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omaxguan/Desktop/Le Mont Operation/Quartaut:Le Mont Retail List/"/>
    </mc:Choice>
  </mc:AlternateContent>
  <xr:revisionPtr revIDLastSave="0" documentId="8_{D3C6223C-B917-CF48-A246-79F009DD257B}" xr6:coauthVersionLast="47" xr6:coauthVersionMax="47" xr10:uidLastSave="{00000000-0000-0000-0000-000000000000}"/>
  <bookViews>
    <workbookView xWindow="780" yWindow="1000" windowWidth="27640" windowHeight="15680" xr2:uid="{A7BE62A2-93FD-7241-9F3B-73FDF0B9A8C6}"/>
  </bookViews>
  <sheets>
    <sheet name="Sheet1" sheetId="1" r:id="rId1"/>
  </sheets>
  <definedNames>
    <definedName name="_xlnm._FilterDatabase" localSheetId="0" hidden="1">Sheet1!$A$2:$K$307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7" i="1" l="1"/>
  <c r="C84" i="1"/>
  <c r="C85" i="1"/>
  <c r="C86" i="1"/>
  <c r="C87" i="1"/>
  <c r="C88" i="1"/>
  <c r="C89" i="1"/>
  <c r="C61" i="1"/>
  <c r="C62" i="1"/>
  <c r="C63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64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90" i="1"/>
  <c r="C91" i="1"/>
  <c r="C92" i="1"/>
  <c r="C93" i="1"/>
  <c r="C94" i="1"/>
  <c r="C95" i="1"/>
  <c r="C96" i="1"/>
  <c r="C97" i="1"/>
  <c r="C101" i="1"/>
  <c r="C102" i="1"/>
  <c r="C103" i="1"/>
  <c r="C104" i="1"/>
  <c r="C105" i="1"/>
  <c r="C106" i="1"/>
  <c r="C107" i="1"/>
  <c r="C108" i="1"/>
  <c r="C109" i="1"/>
  <c r="C110" i="1"/>
  <c r="C111" i="1"/>
  <c r="C114" i="1"/>
  <c r="C115" i="1"/>
  <c r="C3" i="1"/>
  <c r="C4" i="1"/>
  <c r="C5" i="1"/>
  <c r="C6" i="1"/>
  <c r="C7" i="1"/>
  <c r="C8" i="1"/>
  <c r="C9" i="1"/>
  <c r="C10" i="1"/>
  <c r="C11" i="1"/>
  <c r="C12" i="1"/>
  <c r="C13" i="1"/>
  <c r="C14" i="1"/>
  <c r="C98" i="1"/>
  <c r="C99" i="1"/>
  <c r="C100" i="1"/>
  <c r="C112" i="1"/>
  <c r="C113" i="1"/>
  <c r="C116" i="1"/>
  <c r="C117" i="1"/>
  <c r="C59" i="1"/>
  <c r="C60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5" i="1"/>
  <c r="C156" i="1"/>
  <c r="C160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4" i="1"/>
  <c r="C185" i="1"/>
  <c r="C186" i="1"/>
  <c r="C187" i="1"/>
  <c r="C188" i="1"/>
  <c r="C189" i="1"/>
  <c r="C192" i="1"/>
  <c r="C193" i="1"/>
  <c r="C194" i="1"/>
  <c r="C195" i="1"/>
  <c r="C196" i="1"/>
  <c r="C198" i="1"/>
  <c r="C199" i="1"/>
  <c r="C200" i="1"/>
  <c r="C201" i="1"/>
  <c r="C202" i="1"/>
  <c r="C203" i="1"/>
  <c r="C204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8" i="1"/>
  <c r="C229" i="1"/>
  <c r="C231" i="1"/>
  <c r="C233" i="1"/>
  <c r="C234" i="1"/>
  <c r="C235" i="1"/>
  <c r="C236" i="1"/>
  <c r="C238" i="1"/>
  <c r="C239" i="1"/>
  <c r="C243" i="1"/>
  <c r="C244" i="1"/>
  <c r="C245" i="1"/>
  <c r="C246" i="1"/>
  <c r="C247" i="1"/>
  <c r="C248" i="1"/>
  <c r="C251" i="1"/>
  <c r="C252" i="1"/>
  <c r="C253" i="1"/>
  <c r="C257" i="1"/>
  <c r="C258" i="1"/>
  <c r="C260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157" i="1"/>
  <c r="C158" i="1"/>
  <c r="C286" i="1"/>
  <c r="C287" i="1"/>
  <c r="C288" i="1"/>
  <c r="C255" i="1"/>
  <c r="C256" i="1"/>
  <c r="C259" i="1"/>
  <c r="C162" i="1"/>
  <c r="C163" i="1"/>
  <c r="C191" i="1"/>
  <c r="C263" i="1"/>
  <c r="C289" i="1"/>
  <c r="C290" i="1"/>
  <c r="C291" i="1"/>
  <c r="C292" i="1"/>
  <c r="C293" i="1"/>
  <c r="C294" i="1"/>
  <c r="C295" i="1"/>
  <c r="C296" i="1"/>
  <c r="C298" i="1"/>
  <c r="C299" i="1"/>
  <c r="C300" i="1"/>
  <c r="C301" i="1"/>
  <c r="C303" i="1"/>
  <c r="C304" i="1"/>
  <c r="C305" i="1"/>
  <c r="C306" i="1"/>
  <c r="C307" i="1"/>
  <c r="C15" i="1"/>
  <c r="C16" i="1"/>
  <c r="C161" i="1"/>
  <c r="C65" i="1"/>
  <c r="C66" i="1"/>
  <c r="C67" i="1"/>
  <c r="C68" i="1"/>
  <c r="C118" i="1"/>
  <c r="C119" i="1"/>
  <c r="C137" i="1"/>
  <c r="C154" i="1"/>
  <c r="C183" i="1"/>
  <c r="C190" i="1"/>
  <c r="C205" i="1"/>
  <c r="C223" i="1"/>
  <c r="C224" i="1"/>
  <c r="C225" i="1"/>
  <c r="C241" i="1"/>
  <c r="C242" i="1"/>
  <c r="C230" i="1"/>
  <c r="C232" i="1"/>
  <c r="C237" i="1"/>
  <c r="C240" i="1"/>
  <c r="C249" i="1"/>
  <c r="C250" i="1"/>
  <c r="C254" i="1"/>
  <c r="C261" i="1"/>
  <c r="C262" i="1"/>
  <c r="C285" i="1"/>
  <c r="C159" i="1"/>
  <c r="C226" i="1"/>
  <c r="C227" i="1"/>
  <c r="C297" i="1"/>
  <c r="C302" i="1"/>
</calcChain>
</file>

<file path=xl/sharedStrings.xml><?xml version="1.0" encoding="utf-8"?>
<sst xmlns="http://schemas.openxmlformats.org/spreadsheetml/2006/main" count="2075" uniqueCount="531">
  <si>
    <t>Wine Name</t>
  </si>
  <si>
    <t>Selling Price</t>
  </si>
  <si>
    <t>GST 9%</t>
  </si>
  <si>
    <t>Region</t>
  </si>
  <si>
    <t>Color</t>
  </si>
  <si>
    <t>Format</t>
  </si>
  <si>
    <t>In Store Qty</t>
  </si>
  <si>
    <t>Domaine</t>
  </si>
  <si>
    <t>Vineyard Level</t>
  </si>
  <si>
    <t>Vineyard Name</t>
  </si>
  <si>
    <t>Vintage</t>
  </si>
  <si>
    <t>Alsace</t>
  </si>
  <si>
    <t>Blanc</t>
  </si>
  <si>
    <t>750ml</t>
  </si>
  <si>
    <t>F.E Trimbach, Riesling Clos Sainte Hune 1990 Half Bottle</t>
  </si>
  <si>
    <t>375ml</t>
  </si>
  <si>
    <t>F.E Trimbach</t>
  </si>
  <si>
    <t>Clos Sainte Hune</t>
  </si>
  <si>
    <t>F.E Trimbach, Riesling Clos Sainte Hune 1990</t>
  </si>
  <si>
    <t>F.E Trimbach, Riesling Clos Sainte Hune 2004</t>
  </si>
  <si>
    <t>Bourgogne</t>
  </si>
  <si>
    <t>1er Cru</t>
  </si>
  <si>
    <t>Puligny/Folatieres</t>
  </si>
  <si>
    <t>Village</t>
  </si>
  <si>
    <t>Chassagne Montrachet</t>
  </si>
  <si>
    <t>Bernard Van Berg</t>
  </si>
  <si>
    <t>Regional</t>
  </si>
  <si>
    <t>Charles Lachaux, Bourgogne Aligote Les Champs d'Argent 2018</t>
  </si>
  <si>
    <t>Charles Lachaux</t>
  </si>
  <si>
    <t>Bourgogne Aligote</t>
  </si>
  <si>
    <t>Charles Lachaux, Bourgogne Aligote Les Champs d'Argent 2019</t>
  </si>
  <si>
    <t>Coche Dury</t>
  </si>
  <si>
    <t>Domaine Coche Dury, Meursault 1er Cru Les Genevrieres 2009</t>
  </si>
  <si>
    <t>Meursault/Genevrieres</t>
  </si>
  <si>
    <t>Domaine Coche Dury, Meursault 1er Cru Les Perrieres 1990</t>
  </si>
  <si>
    <t>Meursault/Perrieres</t>
  </si>
  <si>
    <t>Domaine Coche Dury, Meursault 1er Cru Les Perrieres 2005</t>
  </si>
  <si>
    <t>Domaine Coche Dury, Meursault 2007</t>
  </si>
  <si>
    <t>Meursault</t>
  </si>
  <si>
    <t>Domaine Coche Dury, Meursault 2010</t>
  </si>
  <si>
    <t>Domaine Coche Dury, Meursault Les Rougeots 2002</t>
  </si>
  <si>
    <t>Meursault/Rougeots</t>
  </si>
  <si>
    <t>Puligny/Enseigneres</t>
  </si>
  <si>
    <t>Domaine Bizot</t>
  </si>
  <si>
    <t>BHCN</t>
  </si>
  <si>
    <t>Domaine Bizot, Bourgogne Hautes Cotes de Nuits Blanc 2015</t>
  </si>
  <si>
    <t>Domaine Bizot, Bourgogne Hautes Cotes de Nuits Blanc 2018</t>
  </si>
  <si>
    <t>Domaine Bizot, Bourgogne Les Violettes 2008</t>
  </si>
  <si>
    <t>Bourgogne/Violettes</t>
  </si>
  <si>
    <t>Domaine Bizot, Bourgogne Les Violettes 2010</t>
  </si>
  <si>
    <t>Domaine Bizot, Bourgogne Les Violettes 2014</t>
  </si>
  <si>
    <t>Domaine Bizot, Bourgogne Les Violettes 2016</t>
  </si>
  <si>
    <t>Domaine Bizot, Bourgogne Les Violettes 2018</t>
  </si>
  <si>
    <t>Domaine d'Auvenay</t>
  </si>
  <si>
    <t>Auxey Duresses</t>
  </si>
  <si>
    <t>Domaine d'Auvenay, Auxey Duresses 2002</t>
  </si>
  <si>
    <t>Domaine d'Auvenay, Auxey Duresses 2004</t>
  </si>
  <si>
    <t>Domaine d'Auvenay, Auxey Duresses 2007</t>
  </si>
  <si>
    <t>Auxey/Macabree</t>
  </si>
  <si>
    <t>Domaine d'Auvenay, Auxey Duresses La Macabree 2009</t>
  </si>
  <si>
    <t>Domaine d'Auvenay, Auxey Duresses Les Clous 2000</t>
  </si>
  <si>
    <t>Auxey/Clous</t>
  </si>
  <si>
    <t>Domaine d'Auvenay, Auxey Duresses Les Clous 2005</t>
  </si>
  <si>
    <t>Domaine d'Auvenay, Auxey Duresses Les Clous 2007</t>
  </si>
  <si>
    <t>Grand Cru</t>
  </si>
  <si>
    <t>Batard Montrachet</t>
  </si>
  <si>
    <t>Domaine d'Auvenay, Batard Montrachet 2013</t>
  </si>
  <si>
    <t>Chevalier Montrachet</t>
  </si>
  <si>
    <t>Domaine d'Auvenay, Chevalier Montrachet 2007</t>
  </si>
  <si>
    <t>Domaine d'Auvenay, Criots Batard Montrachet 2006</t>
  </si>
  <si>
    <t>Criots Batard Montrachet</t>
  </si>
  <si>
    <t>Meursault/Gouttes d'Or</t>
  </si>
  <si>
    <t>Domaine d'Auvenay, Meursault 1er Cru Les Gouttes d'Or 2007</t>
  </si>
  <si>
    <t>Meursault/Narvaux</t>
  </si>
  <si>
    <t>Domaine d'Auvenay, Meursault Les Narvaux 2004</t>
  </si>
  <si>
    <t>Domaine d'Auvenay, Meursault Les Narvaux 2007</t>
  </si>
  <si>
    <t>Domaine d'Auvenay, Puligny Montrachet 1er Cru Les Folatieres 2007</t>
  </si>
  <si>
    <t>Domaine d'Auvenay, Puligny Montrachet 1er Cru Les Folatieres 2011</t>
  </si>
  <si>
    <t>Domaine d'Auvenay, Puligny Montrachet 1er Cru Les Folatieres 2014</t>
  </si>
  <si>
    <t>Domaine d'Auvenay, Puligny Montrachet en la Richarde 2007</t>
  </si>
  <si>
    <t>Puligny/Richarde</t>
  </si>
  <si>
    <t>Domaine d'Auvenay, Puligny Montrachet en la Richarde 2009</t>
  </si>
  <si>
    <t>Domaine d'Auvenay, Puligny Montrachet Les Enseigneres 2014</t>
  </si>
  <si>
    <t>Domaine Leflaive, Batard Montrachet 1989</t>
  </si>
  <si>
    <t>Domaine Leflaive</t>
  </si>
  <si>
    <t>Domaine Leflaive, Batard Montrachet 1990</t>
  </si>
  <si>
    <t>Domaine Leflaive, Bienvenues Batard Montrachet 1992</t>
  </si>
  <si>
    <t>Bienvenues Batard Montrachet</t>
  </si>
  <si>
    <t>Domaine Leflaive, Chevalier Montrachet 1990</t>
  </si>
  <si>
    <t>Domaine Leroy</t>
  </si>
  <si>
    <t>Domaine de la Romanee Conti, Montrachet 2008</t>
  </si>
  <si>
    <t>DRC</t>
  </si>
  <si>
    <t>Montrachet</t>
  </si>
  <si>
    <t>Domaine de la Romanee Conti, Montrachet 2009</t>
  </si>
  <si>
    <t>Dugat Py</t>
  </si>
  <si>
    <t>Chassagne/Morgeot</t>
  </si>
  <si>
    <t>Corton Charlemagne</t>
  </si>
  <si>
    <t>Domaine Dugat Py, Corton Charlemagne 2015</t>
  </si>
  <si>
    <t>Domaine Dugat Py, Corton Charlemagne 2016</t>
  </si>
  <si>
    <t>Domaine Dugat Py, Corton Charlemagne 2017</t>
  </si>
  <si>
    <t>Domaine Dugat Py, Corton Charlemagne 2018</t>
  </si>
  <si>
    <t>Francois Raveneau</t>
  </si>
  <si>
    <t>Domaine Francois Raveneau, Chablis 1er Cru Montee de Tonnerre 1978</t>
  </si>
  <si>
    <t>Chalis/Montee de Tonnerre</t>
  </si>
  <si>
    <t>Henri Felettig</t>
  </si>
  <si>
    <t>Domaine Henri Germain, Chassagne Montrachet 1er Cru Morgeot 2016</t>
  </si>
  <si>
    <t>Henri Germain</t>
  </si>
  <si>
    <t>Domaine Henri Germain, Chassagne Montrachet 1er Cru Morgeot 2017</t>
  </si>
  <si>
    <t>Meursault/Chevaliers</t>
  </si>
  <si>
    <t>Domaine Henri Germain, Meursault Limozin 2017</t>
  </si>
  <si>
    <t>Meursault/Limozin</t>
  </si>
  <si>
    <t>Hubert Lamy</t>
  </si>
  <si>
    <t>Domaine Hubert Lamy, Chassagne Montrachet Le Concis du Champs 2015</t>
  </si>
  <si>
    <t>Chassagne/Concis du Champs</t>
  </si>
  <si>
    <t>Domaine Hubert Lamy, Chassagne Montrachet Le Concis du Champs 2017</t>
  </si>
  <si>
    <t>Domaine Hubert Lamy, Chassagne Montrachet Le Concis du Champs 2018</t>
  </si>
  <si>
    <t>Domaine Hubert Lamy, Chassagne Montrachet Le Concis du Champs 2019</t>
  </si>
  <si>
    <t>Domaine Hubert Lamy, Criots Batard Montrachet 2012 Magnum</t>
  </si>
  <si>
    <t>1500ml</t>
  </si>
  <si>
    <t>Domaine Hubert Lamy, Criots Batard Montrachet HD 2016</t>
  </si>
  <si>
    <t>Domaine Hubert Lamy, Puligny Montrachet Les Tremblots 2014 Magnum</t>
  </si>
  <si>
    <t>Puligny/Tremblots</t>
  </si>
  <si>
    <t>Domaine Hubert Lamy, Puligny Montrachet Les Tremblots HD 2016</t>
  </si>
  <si>
    <t>Puligny/Tremblots HD</t>
  </si>
  <si>
    <t>Domaine Hubert Lamy, Saint Aubin 1er Cru Clos de la Chateniere 2010</t>
  </si>
  <si>
    <t>Saint Aubin/Clos de la Chateniere</t>
  </si>
  <si>
    <t>Domaine Hubert Lamy, Saint Aubin 1er Cru Clos de la Chateniere 2011</t>
  </si>
  <si>
    <t>Domaine Hubert Lamy, Saint Aubin 1er Cru Clos du Meix 2012</t>
  </si>
  <si>
    <t>Saint Aubin/Clos du Meix</t>
  </si>
  <si>
    <t>Domaine Hubert Lamy, Saint Aubin 1er Cru Derriere chez Edouard HD 2008</t>
  </si>
  <si>
    <t>Saint Aubin/DCE HD</t>
  </si>
  <si>
    <t>Domaine Hubert Lamy, Saint Aubin 1er Cru Derriere chez Edouard HD 2009</t>
  </si>
  <si>
    <t>Domaine Hubert Lamy, Saint Aubin 1er Cru Derriere chez Edouard HD 2010</t>
  </si>
  <si>
    <t>Domaine Hubert Lamy, Saint Aubin 1er Cru Derriere chez Edouard HD 2011</t>
  </si>
  <si>
    <t>Domaine Hubert Lamy, Saint Aubin 1er Cru Derriere chez Edouard HD 2016</t>
  </si>
  <si>
    <t>Domaine Hubert Lamy, Saint Aubin 1er Cru Derriere chez Edouard HD 2017</t>
  </si>
  <si>
    <t>Domaine Hubert Lamy, Saint Aubin 1er Cru En Remily 2010</t>
  </si>
  <si>
    <t>Saint Aubin/Remilly</t>
  </si>
  <si>
    <t>Domaine Hubert Lamy, Saint Aubin 1er Cru En Remily 2011</t>
  </si>
  <si>
    <t>Domaine Hubert Lamy, Saint Aubin 1er Cru En Remily 2012</t>
  </si>
  <si>
    <t>Domaine Hubert Lamy, Saint Aubin 1er Cru En Remily 2013</t>
  </si>
  <si>
    <t>Domaine Hubert Lamy, Saint Aubin 1er Cru Les Frionnes 2011</t>
  </si>
  <si>
    <t>Saint Aubin/Frionnes</t>
  </si>
  <si>
    <t>Domaine Hubert Lamy, Saint Aubin 1er Cru Les Frionnes 2012</t>
  </si>
  <si>
    <t>Domaine Hubert Lamy, Saint Aubin 1er Cru Les Frionnes 2013</t>
  </si>
  <si>
    <t>Domaine Hubert Lamy, Saint Aubin 1er Cru Les Murgers des Dents de Chiens 2007</t>
  </si>
  <si>
    <t>Saint Aubin/Les Murgers des Dents de Chiens</t>
  </si>
  <si>
    <t>Domaine Hubert Lamy, Saint Aubin 1er Cru Les Murgers des Dents de Chiens 2011</t>
  </si>
  <si>
    <t>Domaine Hubert Lamy, Saint Aubin 1er Cru Les Murgers des Dents de Chiens 2012</t>
  </si>
  <si>
    <t>Domaine Hubert Lamy, Saint Aubin 1er Cru Les Murgers des Dents de Chiens 2013</t>
  </si>
  <si>
    <t>Domaine Hubert Lamy, Santenay 1er Cru Clos des Gravieres Blanc 2013</t>
  </si>
  <si>
    <t>Santenay/Gravieres Blanc</t>
  </si>
  <si>
    <t>Rouge</t>
  </si>
  <si>
    <t>Domaine Lamy Caillat, Chassagne Montrachet 1er Cru La Romanee 2015</t>
  </si>
  <si>
    <t>Lamy Caillat</t>
  </si>
  <si>
    <t>Chassagne/La Romanee</t>
  </si>
  <si>
    <t>Domaine Lamy Caillat, Chassagne Montrachet 1er Cru La Romanee 2016</t>
  </si>
  <si>
    <t>Domaine Lamy Caillat, Chassagne Montrachet 1er Cru La Romanee 2017</t>
  </si>
  <si>
    <t>Domaine Lamy Caillat, Chassagne Montrachet 1er Cru La Romanee 2018</t>
  </si>
  <si>
    <t>Domaine Lamy Caillat, Chassagne Montrachet 1er Cru Les Caillerets 2015</t>
  </si>
  <si>
    <t>Chassagne/Caillerets</t>
  </si>
  <si>
    <t>Domaine Lamy Caillat, Chassagne Montrachet 1er Cru Les Caillerets 2016</t>
  </si>
  <si>
    <t>Domaine Lamy Caillat, Chassagne Montrachet 1er Cru Les Caillerets 2017</t>
  </si>
  <si>
    <t>Domaine Lamy Caillat, Chassagne Montrachet 1er Cru Les Caillerets 2018</t>
  </si>
  <si>
    <t>Domaine Lamy Caillat, Chassagne Montrachet 1er Cru Les Champs Gain 2018</t>
  </si>
  <si>
    <t>Chassagne/Champs Gains</t>
  </si>
  <si>
    <t>Domaine Lamy Caillat, Chassagne Montrachet 2016</t>
  </si>
  <si>
    <t>Domaine Lamy Caillat, Chassange Montrachet 1er Cru La Grande Montagne 2018</t>
  </si>
  <si>
    <t>Chassagne/La Grande Montagne</t>
  </si>
  <si>
    <t>Nicolas Faure</t>
  </si>
  <si>
    <t>Ramonet</t>
  </si>
  <si>
    <t>Domaine Ramonet, Chassagne Montrachet 1er Cru Morgeot 1996</t>
  </si>
  <si>
    <t>Bourgogne/Chapitre</t>
  </si>
  <si>
    <t>Domaine Vincent Dancer, Chassagne Montrachet 1er Cru La Romanee 2016</t>
  </si>
  <si>
    <t>Vincent Dancer</t>
  </si>
  <si>
    <t>Italy</t>
  </si>
  <si>
    <t>Valentini</t>
  </si>
  <si>
    <t>Anne et Jean Francois Ganevat, Vin de Table Le Sa Vient d'Ou NV</t>
  </si>
  <si>
    <t>Jura</t>
  </si>
  <si>
    <t>Anne et Jean Francois Ganevat</t>
  </si>
  <si>
    <t>Le Sa Vient d'Ou</t>
  </si>
  <si>
    <t>NV</t>
  </si>
  <si>
    <t>Bruyere &amp; Houillon, Arbois Blanc 2012</t>
  </si>
  <si>
    <t>Bruyere &amp; Houillon</t>
  </si>
  <si>
    <t>Arbois Blanc</t>
  </si>
  <si>
    <t>Bruyere &amp; Houillon, Arbois Blanc Chardonnay La Croix Rouge 2014</t>
  </si>
  <si>
    <t>La Croix Rouge</t>
  </si>
  <si>
    <t>Bruyere &amp; Houillon, Arbois Blanc Chardonnay La Croix Rouge 2015</t>
  </si>
  <si>
    <t>Bruyere &amp; Houillon, Arbois Blanc Chardonnay La Croix Rouge 2016</t>
  </si>
  <si>
    <t>Bruyere &amp; Houillon, Arbois Blanc Les Tourillons 2014</t>
  </si>
  <si>
    <t>Tourillons</t>
  </si>
  <si>
    <t>Bruyere &amp; Houillon, Arbois Blanc Les Tourillons 2015</t>
  </si>
  <si>
    <t>Bruyere &amp; Houillon, Arbois Nouvelles Viaduc Blanc 2015</t>
  </si>
  <si>
    <t>Viaduc</t>
  </si>
  <si>
    <t>Bruyere &amp; Houillon, Arbois Pupillin Chardonnay VV 2012</t>
  </si>
  <si>
    <t>Arbois Pupillin Chardonnay VV</t>
  </si>
  <si>
    <t>Domaine Bruyere &amp; Houillon, Arbois Blanc 2013</t>
  </si>
  <si>
    <t>Bruyere &amp; Houillon, Arbois Pupillin Savagnin VV 2012</t>
  </si>
  <si>
    <t>Arbois Pupillin Savagnin VV</t>
  </si>
  <si>
    <t>Bruyere &amp; Houillon, Arbois Savagnin 2014</t>
  </si>
  <si>
    <t>Arbois Savagnin</t>
  </si>
  <si>
    <t>Jean Francois Ganevat</t>
  </si>
  <si>
    <t>Domaine Jean Francois Ganevat, Cotes du Jura Les Vignes de Mon Pere 2000</t>
  </si>
  <si>
    <t>Les Vignes de Mon Pere</t>
  </si>
  <si>
    <t>Domaine Jean Francois Ganevat, Cotes du Jura Les Vignes de Mon Pere 2004</t>
  </si>
  <si>
    <t>Kenjiro Kagami, I Need the Sun 2015</t>
  </si>
  <si>
    <t>500ml</t>
  </si>
  <si>
    <t>Kenjiro Kagami</t>
  </si>
  <si>
    <t>I Need the Sun</t>
  </si>
  <si>
    <t>Domaine des Murmures, Chardonnay 2015</t>
  </si>
  <si>
    <t>Murmures</t>
  </si>
  <si>
    <t>Chardonnay</t>
  </si>
  <si>
    <t>Domaine des Murmures, Savagnin 2014 Magnum</t>
  </si>
  <si>
    <t>Savagnin</t>
  </si>
  <si>
    <t>Loire Valley</t>
  </si>
  <si>
    <t>Vincent Gaudry, Sancerre A Mi Chemin 2016</t>
  </si>
  <si>
    <t>Vincent Gaudry</t>
  </si>
  <si>
    <t>A Mi Chemin</t>
  </si>
  <si>
    <t>Vincent Gaudry, Sancerre A Mi Chemin 2017</t>
  </si>
  <si>
    <t>Vincent Gaudry, Sancerre Pour Vous 2016</t>
  </si>
  <si>
    <t>Pour Vous</t>
  </si>
  <si>
    <t>Vincent Gaudry, Sancerre Pour Vous 2017</t>
  </si>
  <si>
    <t>Weingut Keller</t>
  </si>
  <si>
    <t>Nahe</t>
  </si>
  <si>
    <t>Emrich Schonleber</t>
  </si>
  <si>
    <t>Auf der Ley</t>
  </si>
  <si>
    <t>Weingut Emrich Schonleber, Monzinger Auf der Ley Riesling GG Auktion 2011 Magnum</t>
  </si>
  <si>
    <t>Weingut Emrich Schonleber, Monzinger Auf der Ley Riesling GG Auktion 2013 Magnum</t>
  </si>
  <si>
    <t>Rheinhessen</t>
  </si>
  <si>
    <t>Weingut Keller, Dalsheimer Hubacker Riesling GG 2005 Magnum</t>
  </si>
  <si>
    <t>Hubacker</t>
  </si>
  <si>
    <t>Weingut Keller, Niersteinr Pettenthal Riesling GG 2009</t>
  </si>
  <si>
    <t>Pettenthal</t>
  </si>
  <si>
    <t>Weingut Keller, Niersteinr Pettenthal Riesling GG 2010</t>
  </si>
  <si>
    <t>Weingut Keller, Niersteinr Pettenthal Riesling GG 2011</t>
  </si>
  <si>
    <t>Weingut Keller, Niersteinr Pettenthal Riesling GG 2013</t>
  </si>
  <si>
    <t>Kirchspiel</t>
  </si>
  <si>
    <t>Weingut Keller, Westhofen Kirchspiel Riesling GG 2017</t>
  </si>
  <si>
    <t>Abts Erde</t>
  </si>
  <si>
    <t>Weingut Keller, Westhofener Brunnenhauschen Abts Erde Riesling GG 2013 Magnum</t>
  </si>
  <si>
    <t>Weingut Keller, Westhofener Morstein Riesling GG 2006</t>
  </si>
  <si>
    <t>Morstein</t>
  </si>
  <si>
    <t>Weingut Keller, Westhofener Morstein Riesling GG 2009</t>
  </si>
  <si>
    <t>Weingut Keller, Westhofener Morstein Riesling GG 2012</t>
  </si>
  <si>
    <t>Weingut Keller, Westhofener Morstein Riesling GG 2013</t>
  </si>
  <si>
    <t>Weingut Wittmann, Riesling Alten Reben La Borne Auktion 2009</t>
  </si>
  <si>
    <t>Weingut Wittmann</t>
  </si>
  <si>
    <t>La Borne AR</t>
  </si>
  <si>
    <t>Weingut Wittmann, Riesling Alten Reben La Borne Auktion 2012</t>
  </si>
  <si>
    <t>Armand Rousseau</t>
  </si>
  <si>
    <t>Clos de la Roche</t>
  </si>
  <si>
    <t>Domaine Armand Rousseau, Ruchottes Chambertin 1993</t>
  </si>
  <si>
    <t>Ruchottes Chambertin</t>
  </si>
  <si>
    <t>Arnaud Mortet</t>
  </si>
  <si>
    <t>Gevrey/Lavaux Saint Jacques</t>
  </si>
  <si>
    <t>Domaine Arnaud Mortet, Gevrey Chambertin 1er Cru Lavaux Saint Jacques 2017</t>
  </si>
  <si>
    <t>Domaine Arnoux Lachaux, Chambolle Musigny 2016</t>
  </si>
  <si>
    <t>Arnoux Lachaux</t>
  </si>
  <si>
    <t>Chambolle Musigny</t>
  </si>
  <si>
    <t>Domaine Arnoux Lachaux, Chambolle Musigny 2017</t>
  </si>
  <si>
    <t>Domaine Arnoux Lachaux, Chambolle Musigny 2018</t>
  </si>
  <si>
    <t>Domaine Arnoux Lachaux, Clos Vougeot 2017</t>
  </si>
  <si>
    <t>Clos Vougeot</t>
  </si>
  <si>
    <t>Domaine Arnoux Lachaux, Echezeaux 2017</t>
  </si>
  <si>
    <t>Echezeaux</t>
  </si>
  <si>
    <t>Domaine Arnoux Lachaux, Latricieres Chambertin 2017</t>
  </si>
  <si>
    <t>Latricieres Chambertin</t>
  </si>
  <si>
    <t>Domaine Arnoux Lachaux, Latricieres Chambertin 2018</t>
  </si>
  <si>
    <t>Domaine Arnoux Lachaux, Nuits Saint Georges 1er Cru Les Proces 2016</t>
  </si>
  <si>
    <t>NSG/Proces</t>
  </si>
  <si>
    <t>Domaine Arnoux Lachaux, Nuits Saint Georges 2018</t>
  </si>
  <si>
    <t>Nuits Saint Georges</t>
  </si>
  <si>
    <t>Domaine Arnoux Lachaux, Nuits St Georges 1er Cru Clos des Corvees Pagets 2016</t>
  </si>
  <si>
    <t>NSG/Clos des Covees Pagets</t>
  </si>
  <si>
    <t>Domaine Arnoux Lachaux, Nuits St Georges 1er Cru Clos des Corvees Pagets 2017</t>
  </si>
  <si>
    <t>Domaine Arnoux Lachaux, Nuits St Georges 1er Cru Clos des Corvees Pagets 2018</t>
  </si>
  <si>
    <t>NSG/Corvees Pagets</t>
  </si>
  <si>
    <t>Domaine Arnoux Lachaux, Romanee St Vivant 2017</t>
  </si>
  <si>
    <t>Romanee Saint Vivant</t>
  </si>
  <si>
    <t>Domaine Arnoux Lachaux, Vosne Romanee 1er Cru Aux Reignots 2017</t>
  </si>
  <si>
    <t>Vosne/Reignots</t>
  </si>
  <si>
    <t>Domaine Arnoux Lachaux, Vosne Romanee 1er Cru Les Chaumes 2016</t>
  </si>
  <si>
    <t>Vosne/Chaumes</t>
  </si>
  <si>
    <t>Domaine Arnoux Lachaux, Vosne Romanee 1er Cru Les Chaumes 2017</t>
  </si>
  <si>
    <t>Domaine Arnoux Lachaux, Vosne Romanee 1er Cru Les Suchots 2016</t>
  </si>
  <si>
    <t>Vosne/Suchots</t>
  </si>
  <si>
    <t>Domaine Arnoux Lachaux, Vosne Romanee 1er Cru Les Suchots 2017</t>
  </si>
  <si>
    <t>Vosne Romanee</t>
  </si>
  <si>
    <t>Domaine Arnoux Lachaux, Vosne Romanee 2018</t>
  </si>
  <si>
    <t>Domaine Arnoux Lachaux, Vosne Romanee Les Hautes Maizieres 2017</t>
  </si>
  <si>
    <t>Vosne/Hautes Mazieres</t>
  </si>
  <si>
    <t>Bernard Van Berg, Bourgogne Grand Ordinaire Rouge La Rose Reserve 2009</t>
  </si>
  <si>
    <t>Bourgogne/La Rose Reserve</t>
  </si>
  <si>
    <t>Bernard Van Berg, Bourgogne Grand Ordinaire Rouge Solaire 2009</t>
  </si>
  <si>
    <t>Bourgogne/Solaire</t>
  </si>
  <si>
    <t>Charles Lachaux, Nuits Saint Georges 1er Cru Aux Boudots 2019</t>
  </si>
  <si>
    <t>NSG/Boudots</t>
  </si>
  <si>
    <t>Charles Lachaux, Vosne Romanee 1er Cru Les Suchots 2019</t>
  </si>
  <si>
    <t>Domaine Denis Mortet, Bonnes Mares 2016</t>
  </si>
  <si>
    <t>Denis Mortet</t>
  </si>
  <si>
    <t>Bonnes Mares</t>
  </si>
  <si>
    <t>Chambertin</t>
  </si>
  <si>
    <t>Domaine Denis Mortet, Gevrey Chambertin 1er Cru Lavaux Saint Jacques 2017 Magnum</t>
  </si>
  <si>
    <t>Domaine Bizot, Bourgogne Le Chapitre 2015</t>
  </si>
  <si>
    <t>Domaine Bizot, Bourgogne Le Chapitre 2017</t>
  </si>
  <si>
    <t>Domaine Bizot, Bourgogne Le Chapitre 2018</t>
  </si>
  <si>
    <t>Domaine Bizot, Echezeaux 2017</t>
  </si>
  <si>
    <t>Marsannay/Clos du Roy</t>
  </si>
  <si>
    <t>Domaine Bizot, Marsannay Clos du Roy 2017</t>
  </si>
  <si>
    <t>Domaine Bizot, Vosne Romanee 1er Cru Elise Fermouche 2018</t>
  </si>
  <si>
    <t>Vosne/Elise Fermouche</t>
  </si>
  <si>
    <t>Domaine Bizot, Vosne Romanee 2015</t>
  </si>
  <si>
    <t>Domaine Bizot, Vosne Romanee 2016</t>
  </si>
  <si>
    <t>Domaine Bizot, Vosne Romanee 2018</t>
  </si>
  <si>
    <t>Domaine Bizot, Vosne Romanee Les Jachees 2007</t>
  </si>
  <si>
    <t>Vosne/Jachees</t>
  </si>
  <si>
    <t>Domaine Bizot, Vosne Romanee Les Jachees 2016</t>
  </si>
  <si>
    <t>Domaine Bizot, Vosne Romanee Les Jachees 2017</t>
  </si>
  <si>
    <t>Domaine Bizot, Vosne Romanee Les Jachees 2018</t>
  </si>
  <si>
    <t>Domaine Bizot, Vosne Romanee Les Jachees 2018 Magnum</t>
  </si>
  <si>
    <t>Domaine Bizot, Vosne Romanee Les Paisseaux 2018</t>
  </si>
  <si>
    <t>Vosne/Paisseaux</t>
  </si>
  <si>
    <t>Domaine Bizot, Vosne Romanee Les Reas 2015</t>
  </si>
  <si>
    <t>Vosne/Reas</t>
  </si>
  <si>
    <t>Domaine Bizot, Vosne Romanee Les Reas 2017</t>
  </si>
  <si>
    <t>Domaine Bizot, Vosne Romanee Les Reas 2018</t>
  </si>
  <si>
    <t>Domaine d'Auvenay, Bonnes Mares 2005</t>
  </si>
  <si>
    <t>Domaine d'Auvenay, Bonnes Mares 2008</t>
  </si>
  <si>
    <t>Domaine d'Auvenay, Bonnes Mares 2009</t>
  </si>
  <si>
    <t>Domaine d'Auvenay, Gevrey Chambertin 2004</t>
  </si>
  <si>
    <t>Gevrey Chambertin</t>
  </si>
  <si>
    <t>Domaine Dujac, Bonnes Mares 2016</t>
  </si>
  <si>
    <t>Domaine Dujac</t>
  </si>
  <si>
    <t>Domaine Dujac, Clos de la Roche 2005</t>
  </si>
  <si>
    <t>Domaine Dujac, Clos de la Roche 2010</t>
  </si>
  <si>
    <t>Domaine Leroy, Clos de la Roche 2005</t>
  </si>
  <si>
    <t>Domaine Leroy, Clos de la Roche 2007</t>
  </si>
  <si>
    <t>Domaine Leroy, Clos Vougeot 2009</t>
  </si>
  <si>
    <t>Domaine Leroy, Clos Vougeot 2010</t>
  </si>
  <si>
    <t>Domaine Leroy, Latraicieres Chambertin 2002</t>
  </si>
  <si>
    <t>Domaine Leroy, Musigny 2007</t>
  </si>
  <si>
    <t>Musigny</t>
  </si>
  <si>
    <t>Domaine Leroy, Musigny 2009</t>
  </si>
  <si>
    <t>NSG/Lavieres</t>
  </si>
  <si>
    <t>Domaine Leroy, Nuits Saint Georges Aux Lavieres 2009</t>
  </si>
  <si>
    <t>Domaine Leroy, Nuits Saint Georges Aux Lavieres 2013</t>
  </si>
  <si>
    <t>Richebourg</t>
  </si>
  <si>
    <t>Domaine Leroy, Richebourg 2013</t>
  </si>
  <si>
    <t>Domaine Leroy, Romanee Saint Vivant 2005</t>
  </si>
  <si>
    <t>Domaine Leroy, Romanee Saint Vivant 2009</t>
  </si>
  <si>
    <t>Domaine Leroy, Romanee Saint Vivant 2013</t>
  </si>
  <si>
    <t>Domaine Leroy, Vosne Romanee 1er Cru Aux Brulees 2011</t>
  </si>
  <si>
    <t>Vosne/Brulees</t>
  </si>
  <si>
    <t>Domaine de la Romanee Conti, Echezeaux 2005</t>
  </si>
  <si>
    <t>Domaine de la Romanee Conti, Echezeaux 2009</t>
  </si>
  <si>
    <t>Domaine de la Romanee Conti, Echezeaux 2010</t>
  </si>
  <si>
    <t>Domaine de la Romanee Conti, Echezeaux 2015</t>
  </si>
  <si>
    <t>Domaine de la Romanee Conti, Grands Echezeaux 2002</t>
  </si>
  <si>
    <t>Grands Echezeaux</t>
  </si>
  <si>
    <t>Domaine de la Romanee Conti, Grands Echezeaux 2005</t>
  </si>
  <si>
    <t>Domaine de la Romanee Conti, Grands Echezeaux 2008</t>
  </si>
  <si>
    <t>Domaine de la Romanee Conti, Grands Echezeaux 2009</t>
  </si>
  <si>
    <t>Domaine de la Romanee Conti, Grands Echezeaux 2010</t>
  </si>
  <si>
    <t>Domaine de la Romanee Conti, La Tache 2007</t>
  </si>
  <si>
    <t>La Tache</t>
  </si>
  <si>
    <t>Domaine de la Romanee Conti, La Tache 2010</t>
  </si>
  <si>
    <t>Domaine de la Romanee Conti, La Tache 2016</t>
  </si>
  <si>
    <t>Domaine de la Romanee Conti, Richebourg 1991</t>
  </si>
  <si>
    <t>Domaine de la Romanee Conti, Richebourg 2007</t>
  </si>
  <si>
    <t>Domaine de la Romanee Conti, Richebourg 2010</t>
  </si>
  <si>
    <t>Domaine de la Romanee Conti, Romanee Conti 2007</t>
  </si>
  <si>
    <t>Romanee Conti</t>
  </si>
  <si>
    <t>Domaine de la Romanee Conti, Romanee Saint Vivant 2007</t>
  </si>
  <si>
    <t>Domaine de la Romanee Conti, Romanee Saint Vivant 2010</t>
  </si>
  <si>
    <t>Domaine de la Romanee Conti, Romanee Saint Vivant 2011</t>
  </si>
  <si>
    <t>Domaine de la Romanee Conti, Romanee Saint Vivant 2015</t>
  </si>
  <si>
    <t>Georges Mugneret Gibourg</t>
  </si>
  <si>
    <t>Chambolle/Feusselottes</t>
  </si>
  <si>
    <t>Domaine Georges Mugneret Gibourg, Clos Vougeot 2017</t>
  </si>
  <si>
    <t>Domaine Georges Mugneret Gibourg, Echezeaux 2017 Magnum</t>
  </si>
  <si>
    <t>NSG/Chaignots</t>
  </si>
  <si>
    <t>Domaine Georges Mugneret Gibourg, Nuits Saint Georges 1er Cru Les Chaignots 2016</t>
  </si>
  <si>
    <t>Domaine Georges Mugneret Gibourg, Nuits Saint Georges 1er Cru Les Chaignots 2017</t>
  </si>
  <si>
    <t>Domaine Georges Mugneret Gibourg, Nuits Saint Georges 1er Cru Les Chaignots 2017 Magnum</t>
  </si>
  <si>
    <t>Domaine Georges Mugneret Gibourg, Nuits Saint Georges 1er Cru Les Vignes Rondes 2015</t>
  </si>
  <si>
    <t>NSG/Vignes Rondes</t>
  </si>
  <si>
    <t>Domaine Georges Mugneret Gibourg, Nuits Saint Georges 1er Cru Les Vignes Rondes 2016</t>
  </si>
  <si>
    <t>Domaine Georges Mugneret Gibourg, Nuits Saint Georges 1er Cru Les Vignes Rondes 2017</t>
  </si>
  <si>
    <t>Domaine Georges Mugneret Gibourg, Nuits Saint Georges Au Bas de Combe 2016</t>
  </si>
  <si>
    <t>NSG/Au Bas de Combe</t>
  </si>
  <si>
    <t>Domaine Georges Mugneret Gibourg, Nuits Saint Georges Au Bas de Combe 2017</t>
  </si>
  <si>
    <t>Domaine Georges Mugneret Gibourg, Vosne Romanee 2015</t>
  </si>
  <si>
    <t>Domaine Georges Mugneret Gibourg, Vosne Romanee 2016</t>
  </si>
  <si>
    <t>Domaine Georges Mugneret Gibourg, Vosne Romanee 2017</t>
  </si>
  <si>
    <t>Domaine Georges Mugneret Gibourg, Vosne Romanee La Colombiere 2018</t>
  </si>
  <si>
    <t>Vosne/Colombiere</t>
  </si>
  <si>
    <t>Domaine Georges Roumier, Bonnes Mares 2007</t>
  </si>
  <si>
    <t>Georges Roumier</t>
  </si>
  <si>
    <t>Domaine Georges Roumier, Bonnes Mares 2013</t>
  </si>
  <si>
    <t>Domaine Georges Roumier, Chambolle Musigny 1er Cru Combottes 2008</t>
  </si>
  <si>
    <t>Chambolle/Combottes</t>
  </si>
  <si>
    <t>Chambolle/Cras</t>
  </si>
  <si>
    <t>Domaine Georges Roumier, Chambolle Musigny 1er Cru Les Cras 2005</t>
  </si>
  <si>
    <t>Chambolle/Fuees</t>
  </si>
  <si>
    <t>Domaine Henri Felettig, Echezeaux 2015</t>
  </si>
  <si>
    <t>Domaine Henri Felettig, Echezeaux 2016</t>
  </si>
  <si>
    <t>Domaine Henri Felettig, Vosne Romanee 1er Cru Aux Reignots 2015 Magnum</t>
  </si>
  <si>
    <t>Jacques Frederic Mugnier</t>
  </si>
  <si>
    <t>Domaine Jacques Frederic Mugnier, Bonnes Mares 2016</t>
  </si>
  <si>
    <t>Domaine Jacques Frederic Mugnier, Chambolle Musigny 1er Cru Les Amoureuses 1989</t>
  </si>
  <si>
    <t>Chambolle/Amoureuses</t>
  </si>
  <si>
    <t>Domaine Jacques Frederic Mugnier, Chambolle Musigny 1er Cru Les Fuees 2010</t>
  </si>
  <si>
    <t>Domaine Jacques Frederic Mugnier, Chambolle Musigny 1er Cru Les Fuees 2016</t>
  </si>
  <si>
    <t>Maison Leroy, Beaune 1er Cru Les Pertuisots 2000</t>
  </si>
  <si>
    <t>Maison Leroy</t>
  </si>
  <si>
    <t>Beaune/Pertuisots</t>
  </si>
  <si>
    <t>Maison Leroy, Gevrey Chambertin 2011</t>
  </si>
  <si>
    <t>Domaine Nicolas Faure, Aloxe Corton 2017</t>
  </si>
  <si>
    <t>Aloxe Corton</t>
  </si>
  <si>
    <t>Domaine Nicolas Faure, Nuits Saint Georges Les Herbues 2019</t>
  </si>
  <si>
    <t>NSG/Herbues</t>
  </si>
  <si>
    <t>Pousse d'Or</t>
  </si>
  <si>
    <t>Domaine de la Pousse d'Or, Santenay 1er Cru Clos Tavannes 1989</t>
  </si>
  <si>
    <t>Santenay/Tavannes</t>
  </si>
  <si>
    <t>Domaine de la Pousse d'Or, Santenay 1er Cru Clos Tavannes 1990</t>
  </si>
  <si>
    <t>Domaine de la Pousse d'Or, Santenay 1er Cru Les Gravieres 1985</t>
  </si>
  <si>
    <t>Santenay/Gravieres</t>
  </si>
  <si>
    <t>Volnay/60 Ouvrees</t>
  </si>
  <si>
    <t>Domaine de la Pousse d'Or, Volnay 1er Cru Caillerets Clos des 60 Ouvrees Monopole 1988</t>
  </si>
  <si>
    <t>Domaine de la Pousse d'Or, Volnay 1er Cru Caillerets Clos des 60 Ouvrees Monopole 1996</t>
  </si>
  <si>
    <t>Volnay/Bousse d'Or</t>
  </si>
  <si>
    <t>Domaine de la Pousse d'Or, Volnay 1er Cru Clos de la Bousse d'Or 1988</t>
  </si>
  <si>
    <t>Domaine de la Pousse d'Or, Volnay 1er Cru En Caillerets 1982</t>
  </si>
  <si>
    <t>Volnay/Caillerets</t>
  </si>
  <si>
    <t>Domaine de la Pousse d'Or, Volnay 1er Cru En Caillerets 1992</t>
  </si>
  <si>
    <t>Domaine Rene Engel, Clos Vougeot 1983</t>
  </si>
  <si>
    <t>Rene Engel</t>
  </si>
  <si>
    <t>Domaine Rene Engel, Clos Vougeot 2000</t>
  </si>
  <si>
    <t>Domaine Rene Engel, Clos Vougeot 2002</t>
  </si>
  <si>
    <t>Domaine Rene Engel, Grands Echezeaux 2004</t>
  </si>
  <si>
    <t>Domaine Rene Engel, Vosne Romanee 2002</t>
  </si>
  <si>
    <t>Sylvain Cathiard</t>
  </si>
  <si>
    <t>Domaine Sylvain Cathiard, Nuits Saint Georges 1er Cru Aux Thorey 2015 Magnum</t>
  </si>
  <si>
    <t>NSG/Thorey</t>
  </si>
  <si>
    <t>Domaine Sylvain Cathiard, Nuits Saint Georges 1er Cru Les Murgers 2015 Magnum</t>
  </si>
  <si>
    <t>NSG/Murgers</t>
  </si>
  <si>
    <t>Domaine Sylvain Cathiard, Romanee Saint Vivant 2016</t>
  </si>
  <si>
    <t>Vosne/Malconsorts</t>
  </si>
  <si>
    <t>Domaine Sylvain Cathiard, Vosne Romanee 1er Cru Aux Malconsorts 2016</t>
  </si>
  <si>
    <t>Domaine Sylvain Cathiard, Vosne Romanee 1er Cru Aux Reignots 2015 Magnum</t>
  </si>
  <si>
    <t>Domaine Sylvain Cathiard, Vosne Romanee 1er Cru Aux Reignots 2016</t>
  </si>
  <si>
    <t>Domaine Sylvain Cathiard, Vosne Romanee 1er Cru En Orveaux 2015 Magnum</t>
  </si>
  <si>
    <t>Vosne/Orveaux</t>
  </si>
  <si>
    <t>Domaine Sylvain Cathiard, Vosne Romanee 1er Cru En Orveaux 2016</t>
  </si>
  <si>
    <t>Domaine Trapet, Chambertin 2017</t>
  </si>
  <si>
    <t>Trapet</t>
  </si>
  <si>
    <t>Bruno Giacosa</t>
  </si>
  <si>
    <t>Bruno Giacosa, Barolo Rocche Falletto di Serralunga d'Alba Riserva 2004 Magnum</t>
  </si>
  <si>
    <t>Barolo Rocche Riserva</t>
  </si>
  <si>
    <t>Burlotto</t>
  </si>
  <si>
    <t>Monvigliero</t>
  </si>
  <si>
    <t>G.B. Burlotto, Barolo Monvigliero 2013</t>
  </si>
  <si>
    <t>Cappellano</t>
  </si>
  <si>
    <t>Pie Franco</t>
  </si>
  <si>
    <t>Cappellano, Barolo Pie Franco 2011</t>
  </si>
  <si>
    <t>Valentini, Montepulciano d'Abruzzo 1990</t>
  </si>
  <si>
    <t>Montepulciano d'Abruzzo</t>
  </si>
  <si>
    <t>Valentini, Montepulciano d'Abruzzo 1992</t>
  </si>
  <si>
    <t>Valentini, Montepulciano d'Abruzzo 1993</t>
  </si>
  <si>
    <t>Kenjiro Kagami, Ja Do 2015</t>
  </si>
  <si>
    <t>Ja Do</t>
  </si>
  <si>
    <t>Kenjiro Kagami, Que Sera Sera 2016</t>
  </si>
  <si>
    <t>Que Sera Sera</t>
  </si>
  <si>
    <t>Domaine des Murmures, Poulsard 2014 Magnum</t>
  </si>
  <si>
    <t>Poulsard</t>
  </si>
  <si>
    <t>Clos Rougeard, Saumur Champigny Le Bourg 1990</t>
  </si>
  <si>
    <t>Clos Rougeard</t>
  </si>
  <si>
    <t>Le Bourg</t>
  </si>
  <si>
    <t>Clos Rougeard, Saumur Champigny Le Bourg 1997</t>
  </si>
  <si>
    <t>Rhone Valley</t>
  </si>
  <si>
    <t>Domaine Jamet, Cote Rotie Cote Brune 2001</t>
  </si>
  <si>
    <t>Domaine Jamet</t>
  </si>
  <si>
    <t>Cote Brune</t>
  </si>
  <si>
    <t>E. Guigal, Cote Rotie La Mouline 1988</t>
  </si>
  <si>
    <t>La Mouline</t>
  </si>
  <si>
    <t>E. Guigal, Cote Rotie La Mouline 1991</t>
  </si>
  <si>
    <t>Noel Verset, Cornas 1988</t>
  </si>
  <si>
    <t>Noel Verset</t>
  </si>
  <si>
    <t>Cornas</t>
  </si>
  <si>
    <t>Champagne</t>
  </si>
  <si>
    <t>Sparkling</t>
  </si>
  <si>
    <t>Champagne Salon, Le Mesnil Blanc de Blancs Brut 2008 Magnum</t>
  </si>
  <si>
    <t>Champagne Salon</t>
  </si>
  <si>
    <t>Le Mesnil</t>
  </si>
  <si>
    <t>Dom Perignon, Oenotheque Brut 1970</t>
  </si>
  <si>
    <t>Dom Perignon</t>
  </si>
  <si>
    <t>Oenotheque</t>
  </si>
  <si>
    <t>Egly Ouriet, Grand Cru Brut Millesime 2007 Magnum</t>
  </si>
  <si>
    <t>Egly Ouriet</t>
  </si>
  <si>
    <t>Millesime</t>
  </si>
  <si>
    <t>Egly Ouriet, Grand Cru Brut Millesime 2008</t>
  </si>
  <si>
    <t>Jacques Selosse</t>
  </si>
  <si>
    <t>Jacques Selosse, Millesime 2002</t>
  </si>
  <si>
    <t>Ulysse Collin, Le Jardin d'Ulysse 2015 (60 MA)</t>
  </si>
  <si>
    <t>Ulysse Collin</t>
  </si>
  <si>
    <t>Le Jardin d'Ulysse</t>
  </si>
  <si>
    <t>Ulysse Collin, Le Jardin d'Ulysse 2016 (60 MA)</t>
  </si>
  <si>
    <t>Ulysse Collin, Les Enfers Blanc de Blancs Extra Brut 2014 (60 MA)</t>
  </si>
  <si>
    <t>Les Enfers 60 MA</t>
  </si>
  <si>
    <t>Ulysse Collin, Les Enfers Blanc de Blancs Extra Brut 2015 (48 MA)</t>
  </si>
  <si>
    <t>Les Enfers 48 MA</t>
  </si>
  <si>
    <t>Ulysse Collin, Les Enfers Blanc de Blancs Extra Brut 2015 (60 MA)</t>
  </si>
  <si>
    <t>Ulysse Collin, Les Enfers Blanc de Blancs Extra Brut 2016 (48 MA)</t>
  </si>
  <si>
    <t>Les Maillons 36 MA</t>
  </si>
  <si>
    <t>Ulysse Collin, Les Maillons Blanc de Noirs Extra Brut 2016 (36 MA)</t>
  </si>
  <si>
    <t>Ulysse Collin, Les Maillons Blanc de Noirs Extra Brut 2018 (36 MA)</t>
  </si>
  <si>
    <t>Ulysse Collin, Les Maillons Rose de Saignee Extra Brut 2017 (36 MA)</t>
  </si>
  <si>
    <t>Les Maillons Rose 36 MA</t>
  </si>
  <si>
    <t>Ulysse Collin, Les Maillons Rose de Saignee Extra Brut 2018 (36 MA)</t>
  </si>
  <si>
    <t>Ulysse Collin, Les Pierrieres Blanc de Blancs Extra Brut 2014 (48 MA)</t>
  </si>
  <si>
    <t>Les Pierrieres 48 MA</t>
  </si>
  <si>
    <t>Ulysse Collin, Les Pierrieres Blanc de Blancs Extra Brut 2015 (48 MA)</t>
  </si>
  <si>
    <t>Ulysse Collin, Les Pierrieres Blanc de Blancs Extra Brut 2017 (48 MA)</t>
  </si>
  <si>
    <t>Ulysse Collin, Les Roises Blanc de Blancs Extra Brut 2014 (60 MA)</t>
  </si>
  <si>
    <t>Les Roises 60 MA</t>
  </si>
  <si>
    <t>Domaine Henri Germain, Meursault Chevalieres 2017</t>
  </si>
  <si>
    <t>Domaine Georges Mugneret Gibourg, Chambolle Musigny 1er Cru Feusselottes 2019</t>
  </si>
  <si>
    <t>Domaine Henri Felettig, Echezeaux 2019</t>
  </si>
  <si>
    <t>Domaine Nicolas Faure, Nuits Saint Georges Les Herbues 2018</t>
  </si>
  <si>
    <t>E.Guigal</t>
  </si>
  <si>
    <t>Quartaut Pte Ltd Retail 2024.9.17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</si>
</sst>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19890-2F60-D548-9F25-84DD43AE63CC}">
  <dimension ref="A1:L2037"/>
  <sheetViews>
    <sheetView tabSelected="1" zoomScaleNormal="100" workbookViewId="0">
      <selection activeCell="B297" sqref="B297"/>
    </sheetView>
  </sheetViews>
  <sheetFormatPr baseColWidth="10" defaultColWidth="10.6640625" defaultRowHeight="16" x14ac:dyDescent="0.2"/>
  <cols>
    <col min="1" max="1" width="93.33203125" customWidth="1"/>
    <col min="2" max="3" width="14.6640625" customWidth="1"/>
    <col min="4" max="4" width="17.5" customWidth="1"/>
    <col min="7" max="7" width="14.6640625" customWidth="1"/>
    <col min="8" max="8" width="26.5" customWidth="1"/>
    <col min="9" max="9" width="19.83203125" customWidth="1"/>
    <col min="10" max="10" width="45.1640625" customWidth="1"/>
    <col min="11" max="11" width="12.5" customWidth="1"/>
  </cols>
  <sheetData>
    <row r="1" spans="1:11" s="2" customFormat="1" x14ac:dyDescent="0.2">
      <c r="A1" s="1" t="s">
        <v>530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s="2" customForma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s="2" customFormat="1" x14ac:dyDescent="0.2">
      <c r="A3" s="2" t="s">
        <v>177</v>
      </c>
      <c r="B3" s="2">
        <v>160</v>
      </c>
      <c r="C3" s="2">
        <f>B3*1.09</f>
        <v>174.4</v>
      </c>
      <c r="D3" s="2" t="s">
        <v>178</v>
      </c>
      <c r="E3" s="2" t="s">
        <v>12</v>
      </c>
      <c r="F3" s="2" t="s">
        <v>13</v>
      </c>
      <c r="G3" s="2">
        <v>1</v>
      </c>
      <c r="H3" s="2" t="s">
        <v>179</v>
      </c>
      <c r="J3" s="2" t="s">
        <v>180</v>
      </c>
      <c r="K3" s="2" t="s">
        <v>181</v>
      </c>
    </row>
    <row r="4" spans="1:11" s="2" customFormat="1" x14ac:dyDescent="0.2">
      <c r="A4" s="2" t="s">
        <v>182</v>
      </c>
      <c r="B4" s="2">
        <v>730</v>
      </c>
      <c r="C4" s="2">
        <f>B4*1.09</f>
        <v>795.7</v>
      </c>
      <c r="D4" s="2" t="s">
        <v>178</v>
      </c>
      <c r="E4" s="2" t="s">
        <v>12</v>
      </c>
      <c r="F4" s="2" t="s">
        <v>13</v>
      </c>
      <c r="G4" s="2">
        <v>1</v>
      </c>
      <c r="H4" s="2" t="s">
        <v>183</v>
      </c>
      <c r="J4" s="2" t="s">
        <v>184</v>
      </c>
      <c r="K4" s="2">
        <v>2012</v>
      </c>
    </row>
    <row r="5" spans="1:11" s="2" customFormat="1" x14ac:dyDescent="0.2">
      <c r="A5" s="2" t="s">
        <v>185</v>
      </c>
      <c r="B5" s="2">
        <v>750</v>
      </c>
      <c r="C5" s="2">
        <f>B5*1.09</f>
        <v>817.50000000000011</v>
      </c>
      <c r="D5" s="2" t="s">
        <v>178</v>
      </c>
      <c r="E5" s="2" t="s">
        <v>12</v>
      </c>
      <c r="F5" s="2" t="s">
        <v>13</v>
      </c>
      <c r="G5" s="2">
        <v>2</v>
      </c>
      <c r="H5" s="2" t="s">
        <v>183</v>
      </c>
      <c r="J5" s="2" t="s">
        <v>186</v>
      </c>
      <c r="K5" s="2">
        <v>2014</v>
      </c>
    </row>
    <row r="6" spans="1:11" s="2" customFormat="1" x14ac:dyDescent="0.2">
      <c r="A6" s="2" t="s">
        <v>187</v>
      </c>
      <c r="B6" s="2">
        <v>750</v>
      </c>
      <c r="C6" s="2">
        <f>B6*1.09</f>
        <v>817.50000000000011</v>
      </c>
      <c r="D6" s="2" t="s">
        <v>178</v>
      </c>
      <c r="E6" s="2" t="s">
        <v>12</v>
      </c>
      <c r="F6" s="2" t="s">
        <v>13</v>
      </c>
      <c r="G6" s="4">
        <v>2</v>
      </c>
      <c r="H6" s="2" t="s">
        <v>183</v>
      </c>
      <c r="J6" s="2" t="s">
        <v>186</v>
      </c>
      <c r="K6" s="2">
        <v>2015</v>
      </c>
    </row>
    <row r="7" spans="1:11" s="2" customFormat="1" x14ac:dyDescent="0.2">
      <c r="A7" s="2" t="s">
        <v>188</v>
      </c>
      <c r="B7" s="2">
        <v>750</v>
      </c>
      <c r="C7" s="2">
        <f>B7*1.09</f>
        <v>817.50000000000011</v>
      </c>
      <c r="D7" s="2" t="s">
        <v>178</v>
      </c>
      <c r="E7" s="2" t="s">
        <v>12</v>
      </c>
      <c r="F7" s="2" t="s">
        <v>13</v>
      </c>
      <c r="G7" s="2">
        <v>1</v>
      </c>
      <c r="H7" s="2" t="s">
        <v>183</v>
      </c>
      <c r="J7" s="2" t="s">
        <v>186</v>
      </c>
      <c r="K7" s="2">
        <v>2016</v>
      </c>
    </row>
    <row r="8" spans="1:11" s="2" customFormat="1" x14ac:dyDescent="0.2">
      <c r="A8" s="2" t="s">
        <v>189</v>
      </c>
      <c r="B8" s="2">
        <v>700</v>
      </c>
      <c r="C8" s="2">
        <f>B8*1.09</f>
        <v>763</v>
      </c>
      <c r="D8" s="2" t="s">
        <v>178</v>
      </c>
      <c r="E8" s="2" t="s">
        <v>12</v>
      </c>
      <c r="F8" s="2" t="s">
        <v>13</v>
      </c>
      <c r="G8" s="2">
        <v>1</v>
      </c>
      <c r="H8" s="2" t="s">
        <v>183</v>
      </c>
      <c r="J8" s="2" t="s">
        <v>190</v>
      </c>
      <c r="K8" s="2">
        <v>2014</v>
      </c>
    </row>
    <row r="9" spans="1:11" s="2" customFormat="1" x14ac:dyDescent="0.2">
      <c r="A9" s="2" t="s">
        <v>191</v>
      </c>
      <c r="B9" s="2">
        <v>700</v>
      </c>
      <c r="C9" s="2">
        <f>B9*1.09</f>
        <v>763</v>
      </c>
      <c r="D9" s="2" t="s">
        <v>178</v>
      </c>
      <c r="E9" s="2" t="s">
        <v>12</v>
      </c>
      <c r="F9" s="2" t="s">
        <v>13</v>
      </c>
      <c r="G9" s="4">
        <v>2</v>
      </c>
      <c r="H9" s="2" t="s">
        <v>183</v>
      </c>
      <c r="J9" s="2" t="s">
        <v>190</v>
      </c>
      <c r="K9" s="2">
        <v>2015</v>
      </c>
    </row>
    <row r="10" spans="1:11" s="2" customFormat="1" x14ac:dyDescent="0.2">
      <c r="A10" s="2" t="s">
        <v>192</v>
      </c>
      <c r="B10" s="2">
        <v>845</v>
      </c>
      <c r="C10" s="2">
        <f>B10*1.09</f>
        <v>921.05000000000007</v>
      </c>
      <c r="D10" s="2" t="s">
        <v>178</v>
      </c>
      <c r="E10" s="2" t="s">
        <v>12</v>
      </c>
      <c r="F10" s="2" t="s">
        <v>13</v>
      </c>
      <c r="G10" s="2">
        <v>2</v>
      </c>
      <c r="H10" s="2" t="s">
        <v>183</v>
      </c>
      <c r="J10" s="2" t="s">
        <v>193</v>
      </c>
      <c r="K10" s="2">
        <v>2015</v>
      </c>
    </row>
    <row r="11" spans="1:11" s="2" customFormat="1" x14ac:dyDescent="0.2">
      <c r="A11" s="2" t="s">
        <v>194</v>
      </c>
      <c r="B11" s="2">
        <v>1110</v>
      </c>
      <c r="C11" s="2">
        <f>B11*1.09</f>
        <v>1209.9000000000001</v>
      </c>
      <c r="D11" s="2" t="s">
        <v>178</v>
      </c>
      <c r="E11" s="2" t="s">
        <v>12</v>
      </c>
      <c r="F11" s="2" t="s">
        <v>13</v>
      </c>
      <c r="G11" s="2">
        <v>1</v>
      </c>
      <c r="H11" s="2" t="s">
        <v>183</v>
      </c>
      <c r="J11" s="2" t="s">
        <v>195</v>
      </c>
      <c r="K11" s="2">
        <v>2012</v>
      </c>
    </row>
    <row r="12" spans="1:11" s="2" customFormat="1" x14ac:dyDescent="0.2">
      <c r="A12" s="2" t="s">
        <v>196</v>
      </c>
      <c r="B12" s="2">
        <v>730</v>
      </c>
      <c r="C12" s="2">
        <f>B12*1.09</f>
        <v>795.7</v>
      </c>
      <c r="D12" s="2" t="s">
        <v>178</v>
      </c>
      <c r="E12" s="2" t="s">
        <v>12</v>
      </c>
      <c r="F12" s="2" t="s">
        <v>13</v>
      </c>
      <c r="G12" s="2">
        <v>1</v>
      </c>
      <c r="H12" s="2" t="s">
        <v>183</v>
      </c>
      <c r="J12" s="2" t="s">
        <v>184</v>
      </c>
      <c r="K12" s="2">
        <v>2013</v>
      </c>
    </row>
    <row r="13" spans="1:11" s="2" customFormat="1" x14ac:dyDescent="0.2">
      <c r="A13" s="2" t="s">
        <v>197</v>
      </c>
      <c r="B13" s="2">
        <v>1150</v>
      </c>
      <c r="C13" s="2">
        <f>B13*1.09</f>
        <v>1253.5</v>
      </c>
      <c r="D13" s="2" t="s">
        <v>178</v>
      </c>
      <c r="E13" s="2" t="s">
        <v>12</v>
      </c>
      <c r="F13" s="2" t="s">
        <v>13</v>
      </c>
      <c r="G13" s="2">
        <v>1</v>
      </c>
      <c r="H13" s="2" t="s">
        <v>183</v>
      </c>
      <c r="J13" s="2" t="s">
        <v>198</v>
      </c>
      <c r="K13" s="2">
        <v>2012</v>
      </c>
    </row>
    <row r="14" spans="1:11" s="2" customFormat="1" x14ac:dyDescent="0.2">
      <c r="A14" s="2" t="s">
        <v>199</v>
      </c>
      <c r="B14" s="2">
        <v>890</v>
      </c>
      <c r="C14" s="2">
        <f>B14*1.09</f>
        <v>970.1</v>
      </c>
      <c r="D14" s="2" t="s">
        <v>178</v>
      </c>
      <c r="E14" s="2" t="s">
        <v>12</v>
      </c>
      <c r="F14" s="2" t="s">
        <v>13</v>
      </c>
      <c r="G14" s="2">
        <v>2</v>
      </c>
      <c r="H14" s="2" t="s">
        <v>183</v>
      </c>
      <c r="J14" s="2" t="s">
        <v>200</v>
      </c>
      <c r="K14" s="2">
        <v>2014</v>
      </c>
    </row>
    <row r="15" spans="1:11" s="2" customFormat="1" x14ac:dyDescent="0.2">
      <c r="A15" s="3" t="s">
        <v>27</v>
      </c>
      <c r="B15" s="2">
        <v>895</v>
      </c>
      <c r="C15" s="2">
        <f>B15*1.09</f>
        <v>975.55000000000007</v>
      </c>
      <c r="D15" s="2" t="s">
        <v>20</v>
      </c>
      <c r="E15" s="2" t="s">
        <v>12</v>
      </c>
      <c r="F15" s="2" t="s">
        <v>13</v>
      </c>
      <c r="G15" s="2">
        <v>5</v>
      </c>
      <c r="H15" s="2" t="s">
        <v>28</v>
      </c>
      <c r="I15" s="2" t="s">
        <v>26</v>
      </c>
      <c r="J15" s="2" t="s">
        <v>29</v>
      </c>
      <c r="K15" s="2">
        <v>2018</v>
      </c>
    </row>
    <row r="16" spans="1:11" s="2" customFormat="1" x14ac:dyDescent="0.2">
      <c r="A16" s="2" t="s">
        <v>30</v>
      </c>
      <c r="B16" s="2">
        <v>910</v>
      </c>
      <c r="C16" s="2">
        <f>B16*1.09</f>
        <v>991.90000000000009</v>
      </c>
      <c r="D16" s="2" t="s">
        <v>20</v>
      </c>
      <c r="E16" s="2" t="s">
        <v>12</v>
      </c>
      <c r="F16" s="2" t="s">
        <v>13</v>
      </c>
      <c r="G16" s="2">
        <v>4</v>
      </c>
      <c r="H16" s="2" t="s">
        <v>28</v>
      </c>
      <c r="I16" s="2" t="s">
        <v>26</v>
      </c>
      <c r="J16" s="2" t="s">
        <v>29</v>
      </c>
      <c r="K16" s="2">
        <v>2019</v>
      </c>
    </row>
    <row r="17" spans="1:11" s="2" customFormat="1" x14ac:dyDescent="0.2">
      <c r="A17" s="2" t="s">
        <v>32</v>
      </c>
      <c r="B17" s="2">
        <v>3580</v>
      </c>
      <c r="C17" s="2">
        <f>B17*1.09</f>
        <v>3902.2000000000003</v>
      </c>
      <c r="D17" s="2" t="s">
        <v>20</v>
      </c>
      <c r="E17" s="2" t="s">
        <v>12</v>
      </c>
      <c r="F17" s="2" t="s">
        <v>13</v>
      </c>
      <c r="G17" s="2">
        <v>1</v>
      </c>
      <c r="H17" s="2" t="s">
        <v>31</v>
      </c>
      <c r="I17" s="2" t="s">
        <v>21</v>
      </c>
      <c r="J17" s="2" t="s">
        <v>33</v>
      </c>
      <c r="K17" s="2">
        <v>2009</v>
      </c>
    </row>
    <row r="18" spans="1:11" s="2" customFormat="1" x14ac:dyDescent="0.2">
      <c r="A18" s="2" t="s">
        <v>34</v>
      </c>
      <c r="B18" s="2">
        <v>6500</v>
      </c>
      <c r="C18" s="2">
        <f>B18*1.09</f>
        <v>7085.0000000000009</v>
      </c>
      <c r="D18" s="2" t="s">
        <v>20</v>
      </c>
      <c r="E18" s="2" t="s">
        <v>12</v>
      </c>
      <c r="F18" s="2" t="s">
        <v>13</v>
      </c>
      <c r="G18" s="2">
        <v>2</v>
      </c>
      <c r="H18" s="2" t="s">
        <v>31</v>
      </c>
      <c r="I18" s="2" t="s">
        <v>21</v>
      </c>
      <c r="J18" s="2" t="s">
        <v>35</v>
      </c>
      <c r="K18" s="2">
        <v>1990</v>
      </c>
    </row>
    <row r="19" spans="1:11" s="2" customFormat="1" x14ac:dyDescent="0.2">
      <c r="A19" s="2" t="s">
        <v>36</v>
      </c>
      <c r="B19" s="2">
        <v>6370</v>
      </c>
      <c r="C19" s="2">
        <f>B19*1.09</f>
        <v>6943.3</v>
      </c>
      <c r="D19" s="2" t="s">
        <v>20</v>
      </c>
      <c r="E19" s="2" t="s">
        <v>12</v>
      </c>
      <c r="F19" s="2" t="s">
        <v>13</v>
      </c>
      <c r="G19" s="2">
        <v>2</v>
      </c>
      <c r="H19" s="2" t="s">
        <v>31</v>
      </c>
      <c r="I19" s="2" t="s">
        <v>21</v>
      </c>
      <c r="J19" s="2" t="s">
        <v>35</v>
      </c>
      <c r="K19" s="2">
        <v>2005</v>
      </c>
    </row>
    <row r="20" spans="1:11" s="2" customFormat="1" x14ac:dyDescent="0.2">
      <c r="A20" s="3" t="s">
        <v>37</v>
      </c>
      <c r="B20" s="2">
        <v>1780</v>
      </c>
      <c r="C20" s="2">
        <f>B20*1.09</f>
        <v>1940.2</v>
      </c>
      <c r="D20" s="2" t="s">
        <v>20</v>
      </c>
      <c r="E20" s="3" t="s">
        <v>12</v>
      </c>
      <c r="F20" s="2" t="s">
        <v>13</v>
      </c>
      <c r="G20" s="2">
        <v>1</v>
      </c>
      <c r="H20" s="3" t="s">
        <v>31</v>
      </c>
      <c r="I20" s="3" t="s">
        <v>23</v>
      </c>
      <c r="J20" s="3" t="s">
        <v>38</v>
      </c>
      <c r="K20" s="3">
        <v>2007</v>
      </c>
    </row>
    <row r="21" spans="1:11" s="2" customFormat="1" x14ac:dyDescent="0.2">
      <c r="A21" s="2" t="s">
        <v>39</v>
      </c>
      <c r="B21" s="2">
        <v>1980</v>
      </c>
      <c r="C21" s="2">
        <f>B21*1.09</f>
        <v>2158.2000000000003</v>
      </c>
      <c r="D21" s="2" t="s">
        <v>20</v>
      </c>
      <c r="E21" s="2" t="s">
        <v>12</v>
      </c>
      <c r="F21" s="2" t="s">
        <v>13</v>
      </c>
      <c r="G21" s="2">
        <v>1</v>
      </c>
      <c r="H21" s="2" t="s">
        <v>31</v>
      </c>
      <c r="I21" s="2" t="s">
        <v>23</v>
      </c>
      <c r="J21" s="2" t="s">
        <v>38</v>
      </c>
      <c r="K21" s="2">
        <v>2010</v>
      </c>
    </row>
    <row r="22" spans="1:11" s="2" customFormat="1" x14ac:dyDescent="0.2">
      <c r="A22" s="2" t="s">
        <v>40</v>
      </c>
      <c r="B22" s="2">
        <v>2690</v>
      </c>
      <c r="C22" s="2">
        <f>B22*1.09</f>
        <v>2932.1000000000004</v>
      </c>
      <c r="D22" s="2" t="s">
        <v>20</v>
      </c>
      <c r="E22" s="2" t="s">
        <v>12</v>
      </c>
      <c r="F22" s="2" t="s">
        <v>13</v>
      </c>
      <c r="G22" s="2">
        <v>1</v>
      </c>
      <c r="H22" s="2" t="s">
        <v>31</v>
      </c>
      <c r="I22" s="2" t="s">
        <v>23</v>
      </c>
      <c r="J22" s="2" t="s">
        <v>41</v>
      </c>
      <c r="K22" s="2">
        <v>2002</v>
      </c>
    </row>
    <row r="23" spans="1:11" s="2" customFormat="1" x14ac:dyDescent="0.2">
      <c r="A23" s="2" t="s">
        <v>45</v>
      </c>
      <c r="B23" s="2">
        <v>2900</v>
      </c>
      <c r="C23" s="2">
        <f>B23*1.09</f>
        <v>3161.0000000000005</v>
      </c>
      <c r="D23" s="2" t="s">
        <v>20</v>
      </c>
      <c r="E23" s="2" t="s">
        <v>12</v>
      </c>
      <c r="F23" s="2" t="s">
        <v>13</v>
      </c>
      <c r="G23" s="2">
        <v>2</v>
      </c>
      <c r="H23" s="2" t="s">
        <v>43</v>
      </c>
      <c r="I23" s="2" t="s">
        <v>26</v>
      </c>
      <c r="J23" s="2" t="s">
        <v>44</v>
      </c>
      <c r="K23" s="2">
        <v>2015</v>
      </c>
    </row>
    <row r="24" spans="1:11" s="2" customFormat="1" x14ac:dyDescent="0.2">
      <c r="A24" s="2" t="s">
        <v>46</v>
      </c>
      <c r="B24" s="2">
        <v>2900</v>
      </c>
      <c r="C24" s="2">
        <f>B24*1.09</f>
        <v>3161.0000000000005</v>
      </c>
      <c r="D24" s="2" t="s">
        <v>20</v>
      </c>
      <c r="E24" s="2" t="s">
        <v>12</v>
      </c>
      <c r="F24" s="2" t="s">
        <v>13</v>
      </c>
      <c r="G24" s="2">
        <v>2</v>
      </c>
      <c r="H24" s="2" t="s">
        <v>43</v>
      </c>
      <c r="I24" s="2" t="s">
        <v>26</v>
      </c>
      <c r="J24" s="2" t="s">
        <v>44</v>
      </c>
      <c r="K24" s="2">
        <v>2018</v>
      </c>
    </row>
    <row r="25" spans="1:11" s="2" customFormat="1" x14ac:dyDescent="0.2">
      <c r="A25" s="2" t="s">
        <v>47</v>
      </c>
      <c r="B25" s="2">
        <v>3285</v>
      </c>
      <c r="C25" s="2">
        <f>B25*1.09</f>
        <v>3580.65</v>
      </c>
      <c r="D25" s="2" t="s">
        <v>20</v>
      </c>
      <c r="E25" s="2" t="s">
        <v>12</v>
      </c>
      <c r="F25" s="2" t="s">
        <v>13</v>
      </c>
      <c r="G25" s="2">
        <v>2</v>
      </c>
      <c r="H25" s="2" t="s">
        <v>43</v>
      </c>
      <c r="I25" s="2" t="s">
        <v>26</v>
      </c>
      <c r="J25" s="2" t="s">
        <v>48</v>
      </c>
      <c r="K25" s="2">
        <v>2008</v>
      </c>
    </row>
    <row r="26" spans="1:11" s="2" customFormat="1" x14ac:dyDescent="0.2">
      <c r="A26" s="2" t="s">
        <v>49</v>
      </c>
      <c r="B26" s="2">
        <v>3420</v>
      </c>
      <c r="C26" s="2">
        <f>B26*1.09</f>
        <v>3727.8</v>
      </c>
      <c r="D26" s="2" t="s">
        <v>20</v>
      </c>
      <c r="E26" s="2" t="s">
        <v>12</v>
      </c>
      <c r="F26" s="2" t="s">
        <v>13</v>
      </c>
      <c r="G26" s="2">
        <v>1</v>
      </c>
      <c r="H26" s="2" t="s">
        <v>43</v>
      </c>
      <c r="I26" s="2" t="s">
        <v>26</v>
      </c>
      <c r="J26" s="2" t="s">
        <v>48</v>
      </c>
      <c r="K26" s="2">
        <v>2010</v>
      </c>
    </row>
    <row r="27" spans="1:11" s="2" customFormat="1" x14ac:dyDescent="0.2">
      <c r="A27" s="2" t="s">
        <v>50</v>
      </c>
      <c r="B27" s="2">
        <v>3420</v>
      </c>
      <c r="C27" s="2">
        <f>B27*1.09</f>
        <v>3727.8</v>
      </c>
      <c r="D27" s="2" t="s">
        <v>20</v>
      </c>
      <c r="E27" s="2" t="s">
        <v>12</v>
      </c>
      <c r="F27" s="2" t="s">
        <v>13</v>
      </c>
      <c r="G27" s="2">
        <v>1</v>
      </c>
      <c r="H27" s="2" t="s">
        <v>43</v>
      </c>
      <c r="I27" s="2" t="s">
        <v>26</v>
      </c>
      <c r="J27" s="2" t="s">
        <v>48</v>
      </c>
      <c r="K27" s="2">
        <v>2014</v>
      </c>
    </row>
    <row r="28" spans="1:11" s="2" customFormat="1" x14ac:dyDescent="0.2">
      <c r="A28" s="3" t="s">
        <v>51</v>
      </c>
      <c r="B28" s="2">
        <v>3580</v>
      </c>
      <c r="C28" s="2">
        <f>B28*1.09</f>
        <v>3902.2000000000003</v>
      </c>
      <c r="D28" s="2" t="s">
        <v>20</v>
      </c>
      <c r="E28" s="3" t="s">
        <v>12</v>
      </c>
      <c r="F28" s="2" t="s">
        <v>13</v>
      </c>
      <c r="G28" s="2">
        <v>1</v>
      </c>
      <c r="H28" s="2" t="s">
        <v>43</v>
      </c>
      <c r="I28" s="3" t="s">
        <v>26</v>
      </c>
      <c r="J28" s="3" t="s">
        <v>48</v>
      </c>
      <c r="K28" s="3">
        <v>2016</v>
      </c>
    </row>
    <row r="29" spans="1:11" s="2" customFormat="1" x14ac:dyDescent="0.2">
      <c r="A29" s="2" t="s">
        <v>52</v>
      </c>
      <c r="B29" s="2">
        <v>3285</v>
      </c>
      <c r="C29" s="2">
        <f>B29*1.09</f>
        <v>3580.65</v>
      </c>
      <c r="D29" s="2" t="s">
        <v>20</v>
      </c>
      <c r="E29" s="2" t="s">
        <v>12</v>
      </c>
      <c r="F29" s="2" t="s">
        <v>13</v>
      </c>
      <c r="G29" s="2">
        <v>2</v>
      </c>
      <c r="H29" s="2" t="s">
        <v>43</v>
      </c>
      <c r="I29" s="2" t="s">
        <v>26</v>
      </c>
      <c r="J29" s="2" t="s">
        <v>48</v>
      </c>
      <c r="K29" s="2">
        <v>2018</v>
      </c>
    </row>
    <row r="30" spans="1:11" s="2" customFormat="1" x14ac:dyDescent="0.2">
      <c r="A30" s="3" t="s">
        <v>55</v>
      </c>
      <c r="B30" s="2">
        <v>8800</v>
      </c>
      <c r="C30" s="2">
        <f>B30*1.09</f>
        <v>9592</v>
      </c>
      <c r="D30" s="2" t="s">
        <v>20</v>
      </c>
      <c r="E30" s="2" t="s">
        <v>12</v>
      </c>
      <c r="F30" s="2" t="s">
        <v>13</v>
      </c>
      <c r="G30" s="2">
        <v>1</v>
      </c>
      <c r="H30" s="2" t="s">
        <v>53</v>
      </c>
      <c r="I30" s="2" t="s">
        <v>23</v>
      </c>
      <c r="J30" s="2" t="s">
        <v>54</v>
      </c>
      <c r="K30" s="2">
        <v>2002</v>
      </c>
    </row>
    <row r="31" spans="1:11" s="2" customFormat="1" x14ac:dyDescent="0.2">
      <c r="A31" s="2" t="s">
        <v>56</v>
      </c>
      <c r="B31" s="2">
        <v>6980</v>
      </c>
      <c r="C31" s="2">
        <f>B31*1.09</f>
        <v>7608.2000000000007</v>
      </c>
      <c r="D31" s="2" t="s">
        <v>20</v>
      </c>
      <c r="E31" s="2" t="s">
        <v>12</v>
      </c>
      <c r="F31" s="2" t="s">
        <v>13</v>
      </c>
      <c r="G31" s="2">
        <v>2</v>
      </c>
      <c r="H31" s="2" t="s">
        <v>53</v>
      </c>
      <c r="I31" s="2" t="s">
        <v>23</v>
      </c>
      <c r="J31" s="2" t="s">
        <v>54</v>
      </c>
      <c r="K31" s="2">
        <v>2004</v>
      </c>
    </row>
    <row r="32" spans="1:11" s="2" customFormat="1" x14ac:dyDescent="0.2">
      <c r="A32" s="3" t="s">
        <v>57</v>
      </c>
      <c r="B32" s="2">
        <v>7650</v>
      </c>
      <c r="C32" s="2">
        <f>B32*1.09</f>
        <v>8338.5</v>
      </c>
      <c r="D32" s="2" t="s">
        <v>20</v>
      </c>
      <c r="E32" s="2" t="s">
        <v>12</v>
      </c>
      <c r="F32" s="2" t="s">
        <v>13</v>
      </c>
      <c r="G32" s="2">
        <v>1</v>
      </c>
      <c r="H32" s="2" t="s">
        <v>53</v>
      </c>
      <c r="I32" s="2" t="s">
        <v>23</v>
      </c>
      <c r="J32" s="2" t="s">
        <v>54</v>
      </c>
      <c r="K32" s="2">
        <v>2007</v>
      </c>
    </row>
    <row r="33" spans="1:12" s="2" customFormat="1" x14ac:dyDescent="0.2">
      <c r="A33" s="2" t="s">
        <v>59</v>
      </c>
      <c r="B33" s="2">
        <v>6750</v>
      </c>
      <c r="C33" s="2">
        <f>B33*1.09</f>
        <v>7357.5000000000009</v>
      </c>
      <c r="D33" s="2" t="s">
        <v>20</v>
      </c>
      <c r="E33" s="2" t="s">
        <v>12</v>
      </c>
      <c r="F33" s="2" t="s">
        <v>13</v>
      </c>
      <c r="G33" s="2">
        <v>1</v>
      </c>
      <c r="H33" s="2" t="s">
        <v>53</v>
      </c>
      <c r="I33" s="2" t="s">
        <v>23</v>
      </c>
      <c r="J33" s="2" t="s">
        <v>58</v>
      </c>
      <c r="K33" s="2">
        <v>2009</v>
      </c>
    </row>
    <row r="34" spans="1:12" s="2" customFormat="1" x14ac:dyDescent="0.2">
      <c r="A34" s="2" t="s">
        <v>60</v>
      </c>
      <c r="B34" s="2">
        <v>6120</v>
      </c>
      <c r="C34" s="2">
        <f>B34*1.09</f>
        <v>6670.8</v>
      </c>
      <c r="D34" s="2" t="s">
        <v>20</v>
      </c>
      <c r="E34" s="2" t="s">
        <v>12</v>
      </c>
      <c r="F34" s="2" t="s">
        <v>13</v>
      </c>
      <c r="G34" s="2">
        <v>2</v>
      </c>
      <c r="H34" s="2" t="s">
        <v>53</v>
      </c>
      <c r="I34" s="2" t="s">
        <v>23</v>
      </c>
      <c r="J34" s="2" t="s">
        <v>61</v>
      </c>
      <c r="K34" s="2">
        <v>2000</v>
      </c>
    </row>
    <row r="35" spans="1:12" s="2" customFormat="1" x14ac:dyDescent="0.2">
      <c r="A35" s="3" t="s">
        <v>62</v>
      </c>
      <c r="B35" s="2">
        <v>7920</v>
      </c>
      <c r="C35" s="2">
        <f>B35*1.09</f>
        <v>8632.8000000000011</v>
      </c>
      <c r="D35" s="2" t="s">
        <v>20</v>
      </c>
      <c r="E35" s="2" t="s">
        <v>12</v>
      </c>
      <c r="F35" s="2" t="s">
        <v>13</v>
      </c>
      <c r="G35" s="2">
        <v>1</v>
      </c>
      <c r="H35" s="2" t="s">
        <v>53</v>
      </c>
      <c r="I35" s="2" t="s">
        <v>23</v>
      </c>
      <c r="J35" s="2" t="s">
        <v>61</v>
      </c>
      <c r="K35" s="2">
        <v>2005</v>
      </c>
    </row>
    <row r="36" spans="1:12" s="2" customFormat="1" x14ac:dyDescent="0.2">
      <c r="A36" s="2" t="s">
        <v>63</v>
      </c>
      <c r="B36" s="2">
        <v>7920</v>
      </c>
      <c r="C36" s="2">
        <f>B36*1.09</f>
        <v>8632.8000000000011</v>
      </c>
      <c r="D36" s="2" t="s">
        <v>20</v>
      </c>
      <c r="E36" s="2" t="s">
        <v>12</v>
      </c>
      <c r="F36" s="2" t="s">
        <v>13</v>
      </c>
      <c r="G36" s="2">
        <v>1</v>
      </c>
      <c r="H36" s="2" t="s">
        <v>53</v>
      </c>
      <c r="I36" s="2" t="s">
        <v>23</v>
      </c>
      <c r="J36" s="2" t="s">
        <v>61</v>
      </c>
      <c r="K36" s="2">
        <v>2007</v>
      </c>
    </row>
    <row r="37" spans="1:12" s="2" customFormat="1" x14ac:dyDescent="0.2">
      <c r="A37" s="2" t="s">
        <v>66</v>
      </c>
      <c r="B37" s="2">
        <v>23850</v>
      </c>
      <c r="C37" s="2">
        <f>B37*1.09</f>
        <v>25996.500000000004</v>
      </c>
      <c r="D37" s="2" t="s">
        <v>20</v>
      </c>
      <c r="E37" s="2" t="s">
        <v>12</v>
      </c>
      <c r="F37" s="2" t="s">
        <v>13</v>
      </c>
      <c r="G37" s="2">
        <v>1</v>
      </c>
      <c r="H37" s="2" t="s">
        <v>53</v>
      </c>
      <c r="I37" s="2" t="s">
        <v>64</v>
      </c>
      <c r="J37" s="2" t="s">
        <v>65</v>
      </c>
      <c r="K37" s="2">
        <v>2013</v>
      </c>
    </row>
    <row r="38" spans="1:12" s="2" customFormat="1" x14ac:dyDescent="0.2">
      <c r="A38" s="3" t="s">
        <v>68</v>
      </c>
      <c r="B38" s="2">
        <v>27500</v>
      </c>
      <c r="C38" s="2">
        <f>B38*1.09</f>
        <v>29975.000000000004</v>
      </c>
      <c r="D38" s="2" t="s">
        <v>20</v>
      </c>
      <c r="E38" s="2" t="s">
        <v>12</v>
      </c>
      <c r="F38" s="2" t="s">
        <v>13</v>
      </c>
      <c r="G38" s="2">
        <v>1</v>
      </c>
      <c r="H38" s="2" t="s">
        <v>53</v>
      </c>
      <c r="I38" s="2" t="s">
        <v>64</v>
      </c>
      <c r="J38" s="2" t="s">
        <v>67</v>
      </c>
      <c r="K38" s="2">
        <v>2007</v>
      </c>
    </row>
    <row r="39" spans="1:12" s="2" customFormat="1" x14ac:dyDescent="0.2">
      <c r="A39" s="2" t="s">
        <v>69</v>
      </c>
      <c r="B39" s="2">
        <v>22500</v>
      </c>
      <c r="C39" s="2">
        <f>B39*1.09</f>
        <v>24525</v>
      </c>
      <c r="D39" s="2" t="s">
        <v>20</v>
      </c>
      <c r="E39" s="2" t="s">
        <v>12</v>
      </c>
      <c r="F39" s="2" t="s">
        <v>13</v>
      </c>
      <c r="G39" s="4">
        <v>1</v>
      </c>
      <c r="H39" s="2" t="s">
        <v>53</v>
      </c>
      <c r="I39" s="2" t="s">
        <v>64</v>
      </c>
      <c r="J39" s="2" t="s">
        <v>70</v>
      </c>
      <c r="K39" s="2">
        <v>2006</v>
      </c>
    </row>
    <row r="40" spans="1:12" s="2" customFormat="1" x14ac:dyDescent="0.2">
      <c r="A40" s="2" t="s">
        <v>72</v>
      </c>
      <c r="B40" s="2">
        <v>13600</v>
      </c>
      <c r="C40" s="2">
        <f>B40*1.09</f>
        <v>14824.000000000002</v>
      </c>
      <c r="D40" s="2" t="s">
        <v>20</v>
      </c>
      <c r="E40" s="2" t="s">
        <v>12</v>
      </c>
      <c r="F40" s="2" t="s">
        <v>13</v>
      </c>
      <c r="G40" s="2">
        <v>2</v>
      </c>
      <c r="H40" s="2" t="s">
        <v>53</v>
      </c>
      <c r="I40" s="2" t="s">
        <v>21</v>
      </c>
      <c r="J40" s="2" t="s">
        <v>71</v>
      </c>
      <c r="K40" s="2">
        <v>2007</v>
      </c>
    </row>
    <row r="41" spans="1:12" s="2" customFormat="1" x14ac:dyDescent="0.2">
      <c r="A41" s="2" t="s">
        <v>74</v>
      </c>
      <c r="B41" s="2">
        <v>8500</v>
      </c>
      <c r="C41" s="2">
        <f>B41*1.09</f>
        <v>9265</v>
      </c>
      <c r="D41" s="2" t="s">
        <v>20</v>
      </c>
      <c r="E41" s="2" t="s">
        <v>12</v>
      </c>
      <c r="F41" s="2" t="s">
        <v>13</v>
      </c>
      <c r="G41" s="2">
        <v>1</v>
      </c>
      <c r="H41" s="2" t="s">
        <v>53</v>
      </c>
      <c r="I41" s="2" t="s">
        <v>23</v>
      </c>
      <c r="J41" s="2" t="s">
        <v>73</v>
      </c>
      <c r="K41" s="2">
        <v>2004</v>
      </c>
    </row>
    <row r="42" spans="1:12" s="2" customFormat="1" x14ac:dyDescent="0.2">
      <c r="A42" s="3" t="s">
        <v>75</v>
      </c>
      <c r="B42" s="2">
        <v>8980</v>
      </c>
      <c r="C42" s="2">
        <f>B42*1.09</f>
        <v>9788.2000000000007</v>
      </c>
      <c r="D42" s="2" t="s">
        <v>20</v>
      </c>
      <c r="E42" s="2" t="s">
        <v>12</v>
      </c>
      <c r="F42" s="2" t="s">
        <v>13</v>
      </c>
      <c r="G42" s="2">
        <v>1</v>
      </c>
      <c r="H42" s="2" t="s">
        <v>53</v>
      </c>
      <c r="I42" s="2" t="s">
        <v>23</v>
      </c>
      <c r="J42" s="2" t="s">
        <v>73</v>
      </c>
      <c r="K42" s="2">
        <v>2007</v>
      </c>
    </row>
    <row r="43" spans="1:12" s="2" customFormat="1" x14ac:dyDescent="0.2">
      <c r="A43" s="3" t="s">
        <v>76</v>
      </c>
      <c r="B43" s="2">
        <v>11680</v>
      </c>
      <c r="C43" s="2">
        <f>B43*1.09</f>
        <v>12731.2</v>
      </c>
      <c r="D43" s="2" t="s">
        <v>20</v>
      </c>
      <c r="E43" s="2" t="s">
        <v>12</v>
      </c>
      <c r="F43" s="2" t="s">
        <v>13</v>
      </c>
      <c r="G43" s="2">
        <v>1</v>
      </c>
      <c r="H43" s="2" t="s">
        <v>53</v>
      </c>
      <c r="I43" s="2" t="s">
        <v>21</v>
      </c>
      <c r="J43" s="2" t="s">
        <v>22</v>
      </c>
      <c r="K43" s="2">
        <v>2007</v>
      </c>
    </row>
    <row r="44" spans="1:12" s="2" customFormat="1" x14ac:dyDescent="0.2">
      <c r="A44" s="2" t="s">
        <v>77</v>
      </c>
      <c r="B44" s="2">
        <v>10500</v>
      </c>
      <c r="C44" s="2">
        <f>B44*1.09</f>
        <v>11445</v>
      </c>
      <c r="D44" s="2" t="s">
        <v>20</v>
      </c>
      <c r="E44" s="2" t="s">
        <v>12</v>
      </c>
      <c r="F44" s="2" t="s">
        <v>13</v>
      </c>
      <c r="G44" s="2">
        <v>1</v>
      </c>
      <c r="H44" s="2" t="s">
        <v>53</v>
      </c>
      <c r="I44" s="2" t="s">
        <v>21</v>
      </c>
      <c r="J44" s="2" t="s">
        <v>22</v>
      </c>
      <c r="K44" s="2">
        <v>2011</v>
      </c>
    </row>
    <row r="45" spans="1:12" s="3" customFormat="1" x14ac:dyDescent="0.2">
      <c r="A45" s="3" t="s">
        <v>78</v>
      </c>
      <c r="B45" s="2">
        <v>11650</v>
      </c>
      <c r="C45" s="2">
        <f>B45*1.09</f>
        <v>12698.500000000002</v>
      </c>
      <c r="D45" s="2" t="s">
        <v>20</v>
      </c>
      <c r="E45" s="2" t="s">
        <v>12</v>
      </c>
      <c r="F45" s="2" t="s">
        <v>13</v>
      </c>
      <c r="G45" s="2">
        <v>1</v>
      </c>
      <c r="H45" s="2" t="s">
        <v>53</v>
      </c>
      <c r="I45" s="2" t="s">
        <v>21</v>
      </c>
      <c r="J45" s="2" t="s">
        <v>22</v>
      </c>
      <c r="K45" s="2">
        <v>2014</v>
      </c>
      <c r="L45" s="2"/>
    </row>
    <row r="46" spans="1:12" s="2" customFormat="1" x14ac:dyDescent="0.2">
      <c r="A46" s="2" t="s">
        <v>79</v>
      </c>
      <c r="B46" s="2">
        <v>11350</v>
      </c>
      <c r="C46" s="2">
        <f>B46*1.09</f>
        <v>12371.5</v>
      </c>
      <c r="D46" s="2" t="s">
        <v>20</v>
      </c>
      <c r="E46" s="2" t="s">
        <v>12</v>
      </c>
      <c r="F46" s="2" t="s">
        <v>13</v>
      </c>
      <c r="G46" s="2">
        <v>1</v>
      </c>
      <c r="H46" s="2" t="s">
        <v>53</v>
      </c>
      <c r="I46" s="2" t="s">
        <v>23</v>
      </c>
      <c r="J46" s="2" t="s">
        <v>80</v>
      </c>
      <c r="K46" s="2">
        <v>2007</v>
      </c>
    </row>
    <row r="47" spans="1:12" s="2" customFormat="1" x14ac:dyDescent="0.2">
      <c r="A47" s="2" t="s">
        <v>81</v>
      </c>
      <c r="B47" s="2">
        <v>11500</v>
      </c>
      <c r="C47" s="2">
        <f>B47*1.09</f>
        <v>12535.000000000002</v>
      </c>
      <c r="D47" s="2" t="s">
        <v>20</v>
      </c>
      <c r="E47" s="2" t="s">
        <v>12</v>
      </c>
      <c r="F47" s="2" t="s">
        <v>13</v>
      </c>
      <c r="G47" s="2">
        <v>1</v>
      </c>
      <c r="H47" s="2" t="s">
        <v>53</v>
      </c>
      <c r="I47" s="2" t="s">
        <v>23</v>
      </c>
      <c r="J47" s="2" t="s">
        <v>80</v>
      </c>
      <c r="K47" s="2">
        <v>2009</v>
      </c>
    </row>
    <row r="48" spans="1:12" s="2" customFormat="1" x14ac:dyDescent="0.2">
      <c r="A48" s="2" t="s">
        <v>82</v>
      </c>
      <c r="B48" s="2">
        <v>10980</v>
      </c>
      <c r="C48" s="2">
        <f>B48*1.09</f>
        <v>11968.2</v>
      </c>
      <c r="D48" s="2" t="s">
        <v>20</v>
      </c>
      <c r="E48" s="2" t="s">
        <v>12</v>
      </c>
      <c r="F48" s="2" t="s">
        <v>13</v>
      </c>
      <c r="G48" s="2">
        <v>1</v>
      </c>
      <c r="H48" s="2" t="s">
        <v>53</v>
      </c>
      <c r="I48" s="2" t="s">
        <v>23</v>
      </c>
      <c r="J48" s="2" t="s">
        <v>42</v>
      </c>
      <c r="K48" s="2">
        <v>2014</v>
      </c>
    </row>
    <row r="49" spans="1:11" s="2" customFormat="1" x14ac:dyDescent="0.2">
      <c r="A49" s="2" t="s">
        <v>83</v>
      </c>
      <c r="B49" s="2">
        <v>3480</v>
      </c>
      <c r="C49" s="2">
        <f>B49*1.09</f>
        <v>3793.2000000000003</v>
      </c>
      <c r="D49" s="2" t="s">
        <v>20</v>
      </c>
      <c r="E49" s="2" t="s">
        <v>12</v>
      </c>
      <c r="F49" s="2" t="s">
        <v>13</v>
      </c>
      <c r="G49" s="2">
        <v>1</v>
      </c>
      <c r="H49" s="2" t="s">
        <v>84</v>
      </c>
      <c r="I49" s="2" t="s">
        <v>64</v>
      </c>
      <c r="J49" s="2" t="s">
        <v>65</v>
      </c>
      <c r="K49" s="2">
        <v>1989</v>
      </c>
    </row>
    <row r="50" spans="1:11" s="2" customFormat="1" x14ac:dyDescent="0.2">
      <c r="A50" s="2" t="s">
        <v>85</v>
      </c>
      <c r="B50" s="2">
        <v>3580</v>
      </c>
      <c r="C50" s="2">
        <f>B50*1.09</f>
        <v>3902.2000000000003</v>
      </c>
      <c r="D50" s="2" t="s">
        <v>20</v>
      </c>
      <c r="E50" s="2" t="s">
        <v>12</v>
      </c>
      <c r="F50" s="2" t="s">
        <v>13</v>
      </c>
      <c r="G50" s="2">
        <v>1</v>
      </c>
      <c r="H50" s="2" t="s">
        <v>84</v>
      </c>
      <c r="I50" s="2" t="s">
        <v>64</v>
      </c>
      <c r="J50" s="2" t="s">
        <v>65</v>
      </c>
      <c r="K50" s="2">
        <v>1990</v>
      </c>
    </row>
    <row r="51" spans="1:11" s="2" customFormat="1" x14ac:dyDescent="0.2">
      <c r="A51" s="2" t="s">
        <v>86</v>
      </c>
      <c r="B51" s="2">
        <v>3580</v>
      </c>
      <c r="C51" s="2">
        <f>B51*1.09</f>
        <v>3902.2000000000003</v>
      </c>
      <c r="D51" s="2" t="s">
        <v>20</v>
      </c>
      <c r="E51" s="2" t="s">
        <v>12</v>
      </c>
      <c r="F51" s="2" t="s">
        <v>13</v>
      </c>
      <c r="G51" s="2">
        <v>1</v>
      </c>
      <c r="H51" s="2" t="s">
        <v>84</v>
      </c>
      <c r="I51" s="2" t="s">
        <v>64</v>
      </c>
      <c r="J51" s="2" t="s">
        <v>87</v>
      </c>
      <c r="K51" s="2">
        <v>1992</v>
      </c>
    </row>
    <row r="52" spans="1:11" s="2" customFormat="1" x14ac:dyDescent="0.2">
      <c r="A52" s="2" t="s">
        <v>88</v>
      </c>
      <c r="B52" s="2">
        <v>5980</v>
      </c>
      <c r="C52" s="2">
        <f>B52*1.09</f>
        <v>6518.2000000000007</v>
      </c>
      <c r="D52" s="2" t="s">
        <v>20</v>
      </c>
      <c r="E52" s="2" t="s">
        <v>12</v>
      </c>
      <c r="F52" s="2" t="s">
        <v>13</v>
      </c>
      <c r="G52" s="2">
        <v>1</v>
      </c>
      <c r="H52" s="2" t="s">
        <v>84</v>
      </c>
      <c r="I52" s="2" t="s">
        <v>64</v>
      </c>
      <c r="J52" s="2" t="s">
        <v>67</v>
      </c>
      <c r="K52" s="2">
        <v>1990</v>
      </c>
    </row>
    <row r="53" spans="1:11" s="2" customFormat="1" x14ac:dyDescent="0.2">
      <c r="A53" s="3" t="s">
        <v>90</v>
      </c>
      <c r="B53" s="2">
        <v>14650</v>
      </c>
      <c r="C53" s="2">
        <f>B53*1.09</f>
        <v>15968.500000000002</v>
      </c>
      <c r="D53" s="2" t="s">
        <v>20</v>
      </c>
      <c r="E53" s="2" t="s">
        <v>12</v>
      </c>
      <c r="F53" s="2" t="s">
        <v>13</v>
      </c>
      <c r="G53" s="2">
        <v>1</v>
      </c>
      <c r="H53" s="2" t="s">
        <v>91</v>
      </c>
      <c r="I53" s="2" t="s">
        <v>64</v>
      </c>
      <c r="J53" s="2" t="s">
        <v>92</v>
      </c>
      <c r="K53" s="2">
        <v>2008</v>
      </c>
    </row>
    <row r="54" spans="1:11" s="2" customFormat="1" x14ac:dyDescent="0.2">
      <c r="A54" s="2" t="s">
        <v>93</v>
      </c>
      <c r="B54" s="2">
        <v>13200</v>
      </c>
      <c r="C54" s="2">
        <f>B54*1.09</f>
        <v>14388.000000000002</v>
      </c>
      <c r="D54" s="2" t="s">
        <v>20</v>
      </c>
      <c r="E54" s="2" t="s">
        <v>12</v>
      </c>
      <c r="F54" s="2" t="s">
        <v>13</v>
      </c>
      <c r="G54" s="2">
        <v>1</v>
      </c>
      <c r="H54" s="2" t="s">
        <v>91</v>
      </c>
      <c r="I54" s="2" t="s">
        <v>64</v>
      </c>
      <c r="J54" s="2" t="s">
        <v>92</v>
      </c>
      <c r="K54" s="2">
        <v>2009</v>
      </c>
    </row>
    <row r="55" spans="1:11" s="2" customFormat="1" x14ac:dyDescent="0.2">
      <c r="A55" s="2" t="s">
        <v>97</v>
      </c>
      <c r="B55" s="2">
        <v>970</v>
      </c>
      <c r="C55" s="2">
        <f>B55*1.09</f>
        <v>1057.3000000000002</v>
      </c>
      <c r="D55" s="2" t="s">
        <v>20</v>
      </c>
      <c r="E55" s="2" t="s">
        <v>12</v>
      </c>
      <c r="F55" s="2" t="s">
        <v>13</v>
      </c>
      <c r="G55" s="2">
        <v>1</v>
      </c>
      <c r="H55" s="2" t="s">
        <v>94</v>
      </c>
      <c r="I55" s="2" t="s">
        <v>64</v>
      </c>
      <c r="J55" s="2" t="s">
        <v>96</v>
      </c>
      <c r="K55" s="2">
        <v>2015</v>
      </c>
    </row>
    <row r="56" spans="1:11" s="2" customFormat="1" x14ac:dyDescent="0.2">
      <c r="A56" s="2" t="s">
        <v>98</v>
      </c>
      <c r="B56" s="2">
        <v>970</v>
      </c>
      <c r="C56" s="2">
        <f>B56*1.09</f>
        <v>1057.3000000000002</v>
      </c>
      <c r="D56" s="2" t="s">
        <v>20</v>
      </c>
      <c r="E56" s="2" t="s">
        <v>12</v>
      </c>
      <c r="F56" s="2" t="s">
        <v>13</v>
      </c>
      <c r="G56" s="2">
        <v>1</v>
      </c>
      <c r="H56" s="2" t="s">
        <v>94</v>
      </c>
      <c r="I56" s="2" t="s">
        <v>64</v>
      </c>
      <c r="J56" s="2" t="s">
        <v>96</v>
      </c>
      <c r="K56" s="2">
        <v>2016</v>
      </c>
    </row>
    <row r="57" spans="1:11" s="2" customFormat="1" x14ac:dyDescent="0.2">
      <c r="A57" s="2" t="s">
        <v>99</v>
      </c>
      <c r="B57" s="2">
        <v>970</v>
      </c>
      <c r="C57" s="2">
        <f>B57*1.09</f>
        <v>1057.3000000000002</v>
      </c>
      <c r="D57" s="2" t="s">
        <v>20</v>
      </c>
      <c r="E57" s="2" t="s">
        <v>12</v>
      </c>
      <c r="F57" s="2" t="s">
        <v>13</v>
      </c>
      <c r="G57" s="2">
        <v>2</v>
      </c>
      <c r="H57" s="2" t="s">
        <v>94</v>
      </c>
      <c r="I57" s="2" t="s">
        <v>64</v>
      </c>
      <c r="J57" s="2" t="s">
        <v>96</v>
      </c>
      <c r="K57" s="2">
        <v>2017</v>
      </c>
    </row>
    <row r="58" spans="1:11" s="2" customFormat="1" x14ac:dyDescent="0.2">
      <c r="A58" s="2" t="s">
        <v>100</v>
      </c>
      <c r="B58" s="2">
        <v>970</v>
      </c>
      <c r="C58" s="2">
        <f>B58*1.09</f>
        <v>1057.3000000000002</v>
      </c>
      <c r="D58" s="2" t="s">
        <v>20</v>
      </c>
      <c r="E58" s="2" t="s">
        <v>12</v>
      </c>
      <c r="F58" s="2" t="s">
        <v>13</v>
      </c>
      <c r="G58" s="2">
        <v>1</v>
      </c>
      <c r="H58" s="2" t="s">
        <v>94</v>
      </c>
      <c r="I58" s="2" t="s">
        <v>64</v>
      </c>
      <c r="J58" s="2" t="s">
        <v>96</v>
      </c>
      <c r="K58" s="2">
        <v>2018</v>
      </c>
    </row>
    <row r="59" spans="1:11" s="2" customFormat="1" x14ac:dyDescent="0.2">
      <c r="A59" s="2" t="s">
        <v>226</v>
      </c>
      <c r="B59" s="2">
        <v>880</v>
      </c>
      <c r="C59" s="2">
        <f>B59*1.09</f>
        <v>959.2</v>
      </c>
      <c r="D59" s="2" t="s">
        <v>223</v>
      </c>
      <c r="E59" s="2" t="s">
        <v>12</v>
      </c>
      <c r="F59" s="2" t="s">
        <v>118</v>
      </c>
      <c r="G59" s="2">
        <v>1</v>
      </c>
      <c r="H59" s="2" t="s">
        <v>224</v>
      </c>
      <c r="J59" s="2" t="s">
        <v>225</v>
      </c>
      <c r="K59" s="2">
        <v>2011</v>
      </c>
    </row>
    <row r="60" spans="1:11" s="2" customFormat="1" x14ac:dyDescent="0.2">
      <c r="A60" s="2" t="s">
        <v>227</v>
      </c>
      <c r="B60" s="2">
        <v>880</v>
      </c>
      <c r="C60" s="2">
        <f>B60*1.09</f>
        <v>959.2</v>
      </c>
      <c r="D60" s="2" t="s">
        <v>223</v>
      </c>
      <c r="E60" s="2" t="s">
        <v>12</v>
      </c>
      <c r="F60" s="2" t="s">
        <v>118</v>
      </c>
      <c r="G60" s="2">
        <v>1</v>
      </c>
      <c r="H60" s="2" t="s">
        <v>224</v>
      </c>
      <c r="J60" s="2" t="s">
        <v>225</v>
      </c>
      <c r="K60" s="2">
        <v>2013</v>
      </c>
    </row>
    <row r="61" spans="1:11" s="2" customFormat="1" x14ac:dyDescent="0.2">
      <c r="A61" s="3" t="s">
        <v>14</v>
      </c>
      <c r="B61" s="2">
        <v>660</v>
      </c>
      <c r="C61" s="2">
        <f>B61*1.09</f>
        <v>719.40000000000009</v>
      </c>
      <c r="D61" s="2" t="s">
        <v>11</v>
      </c>
      <c r="E61" s="2" t="s">
        <v>12</v>
      </c>
      <c r="F61" s="2" t="s">
        <v>15</v>
      </c>
      <c r="G61" s="2">
        <v>2</v>
      </c>
      <c r="H61" s="2" t="s">
        <v>16</v>
      </c>
      <c r="J61" s="2" t="s">
        <v>17</v>
      </c>
      <c r="K61" s="2">
        <v>1990</v>
      </c>
    </row>
    <row r="62" spans="1:11" s="2" customFormat="1" x14ac:dyDescent="0.2">
      <c r="A62" s="2" t="s">
        <v>18</v>
      </c>
      <c r="B62" s="2">
        <v>1250</v>
      </c>
      <c r="C62" s="2">
        <f>B62*1.09</f>
        <v>1362.5</v>
      </c>
      <c r="D62" s="2" t="s">
        <v>11</v>
      </c>
      <c r="E62" s="2" t="s">
        <v>12</v>
      </c>
      <c r="F62" s="2" t="s">
        <v>13</v>
      </c>
      <c r="G62" s="2">
        <v>1</v>
      </c>
      <c r="H62" s="2" t="s">
        <v>16</v>
      </c>
      <c r="J62" s="2" t="s">
        <v>17</v>
      </c>
      <c r="K62" s="2">
        <v>1990</v>
      </c>
    </row>
    <row r="63" spans="1:11" s="2" customFormat="1" x14ac:dyDescent="0.2">
      <c r="A63" s="2" t="s">
        <v>19</v>
      </c>
      <c r="B63" s="2">
        <v>515</v>
      </c>
      <c r="C63" s="2">
        <f>B63*1.09</f>
        <v>561.35</v>
      </c>
      <c r="D63" s="2" t="s">
        <v>11</v>
      </c>
      <c r="E63" s="2" t="s">
        <v>12</v>
      </c>
      <c r="F63" s="2" t="s">
        <v>13</v>
      </c>
      <c r="G63" s="2">
        <v>1</v>
      </c>
      <c r="H63" s="2" t="s">
        <v>16</v>
      </c>
      <c r="J63" s="2" t="s">
        <v>17</v>
      </c>
      <c r="K63" s="2">
        <v>2004</v>
      </c>
    </row>
    <row r="64" spans="1:11" s="2" customFormat="1" x14ac:dyDescent="0.2">
      <c r="A64" s="3" t="s">
        <v>102</v>
      </c>
      <c r="B64" s="2">
        <v>2920</v>
      </c>
      <c r="C64" s="2">
        <f>B64*1.09</f>
        <v>3182.8</v>
      </c>
      <c r="D64" s="2" t="s">
        <v>20</v>
      </c>
      <c r="E64" s="2" t="s">
        <v>12</v>
      </c>
      <c r="F64" s="2" t="s">
        <v>13</v>
      </c>
      <c r="G64" s="2">
        <v>1</v>
      </c>
      <c r="H64" s="2" t="s">
        <v>101</v>
      </c>
      <c r="I64" s="2" t="s">
        <v>21</v>
      </c>
      <c r="J64" s="2" t="s">
        <v>103</v>
      </c>
      <c r="K64" s="2">
        <v>1978</v>
      </c>
    </row>
    <row r="65" spans="1:11" s="2" customFormat="1" x14ac:dyDescent="0.2">
      <c r="A65" s="2" t="s">
        <v>105</v>
      </c>
      <c r="B65" s="2">
        <v>290</v>
      </c>
      <c r="C65" s="2">
        <f>B65*1.09</f>
        <v>316.10000000000002</v>
      </c>
      <c r="D65" s="2" t="s">
        <v>20</v>
      </c>
      <c r="E65" s="2" t="s">
        <v>12</v>
      </c>
      <c r="F65" s="2" t="s">
        <v>13</v>
      </c>
      <c r="G65" s="2">
        <v>3</v>
      </c>
      <c r="H65" s="2" t="s">
        <v>106</v>
      </c>
      <c r="I65" s="2" t="s">
        <v>21</v>
      </c>
      <c r="J65" s="2" t="s">
        <v>95</v>
      </c>
      <c r="K65" s="2">
        <v>2016</v>
      </c>
    </row>
    <row r="66" spans="1:11" s="2" customFormat="1" x14ac:dyDescent="0.2">
      <c r="A66" s="2" t="s">
        <v>107</v>
      </c>
      <c r="B66" s="2">
        <v>290</v>
      </c>
      <c r="C66" s="2">
        <f>B66*1.09</f>
        <v>316.10000000000002</v>
      </c>
      <c r="D66" s="2" t="s">
        <v>20</v>
      </c>
      <c r="E66" s="2" t="s">
        <v>12</v>
      </c>
      <c r="F66" s="2" t="s">
        <v>13</v>
      </c>
      <c r="G66" s="2">
        <v>3</v>
      </c>
      <c r="H66" s="2" t="s">
        <v>106</v>
      </c>
      <c r="I66" s="2" t="s">
        <v>21</v>
      </c>
      <c r="J66" s="2" t="s">
        <v>95</v>
      </c>
      <c r="K66" s="2">
        <v>2017</v>
      </c>
    </row>
    <row r="67" spans="1:11" s="2" customFormat="1" x14ac:dyDescent="0.2">
      <c r="A67" s="2" t="s">
        <v>525</v>
      </c>
      <c r="B67" s="2">
        <v>290</v>
      </c>
      <c r="C67" s="2">
        <f>B67*1.09</f>
        <v>316.10000000000002</v>
      </c>
      <c r="D67" s="2" t="s">
        <v>20</v>
      </c>
      <c r="E67" s="2" t="s">
        <v>12</v>
      </c>
      <c r="F67" s="2" t="s">
        <v>13</v>
      </c>
      <c r="G67" s="2">
        <v>4</v>
      </c>
      <c r="H67" s="2" t="s">
        <v>106</v>
      </c>
      <c r="I67" s="2" t="s">
        <v>23</v>
      </c>
      <c r="J67" s="2" t="s">
        <v>108</v>
      </c>
      <c r="K67" s="2">
        <v>2017</v>
      </c>
    </row>
    <row r="68" spans="1:11" s="2" customFormat="1" x14ac:dyDescent="0.2">
      <c r="A68" s="2" t="s">
        <v>109</v>
      </c>
      <c r="B68" s="2">
        <v>290</v>
      </c>
      <c r="C68" s="2">
        <f>B68*1.09</f>
        <v>316.10000000000002</v>
      </c>
      <c r="D68" s="2" t="s">
        <v>20</v>
      </c>
      <c r="E68" s="2" t="s">
        <v>12</v>
      </c>
      <c r="F68" s="2" t="s">
        <v>13</v>
      </c>
      <c r="G68" s="2">
        <v>2</v>
      </c>
      <c r="H68" s="2" t="s">
        <v>106</v>
      </c>
      <c r="I68" s="2" t="s">
        <v>23</v>
      </c>
      <c r="J68" s="2" t="s">
        <v>110</v>
      </c>
      <c r="K68" s="2">
        <v>2017</v>
      </c>
    </row>
    <row r="69" spans="1:11" s="2" customFormat="1" x14ac:dyDescent="0.2">
      <c r="A69" s="2" t="s">
        <v>112</v>
      </c>
      <c r="B69" s="2">
        <v>265</v>
      </c>
      <c r="C69" s="2">
        <f>B69*1.09</f>
        <v>288.85000000000002</v>
      </c>
      <c r="D69" s="2" t="s">
        <v>20</v>
      </c>
      <c r="E69" s="2" t="s">
        <v>12</v>
      </c>
      <c r="F69" s="2" t="s">
        <v>13</v>
      </c>
      <c r="G69" s="2">
        <v>2</v>
      </c>
      <c r="H69" s="2" t="s">
        <v>111</v>
      </c>
      <c r="I69" s="2" t="s">
        <v>23</v>
      </c>
      <c r="J69" s="2" t="s">
        <v>113</v>
      </c>
      <c r="K69" s="2">
        <v>2015</v>
      </c>
    </row>
    <row r="70" spans="1:11" s="2" customFormat="1" x14ac:dyDescent="0.2">
      <c r="A70" s="2" t="s">
        <v>114</v>
      </c>
      <c r="B70" s="2">
        <v>265</v>
      </c>
      <c r="C70" s="2">
        <f>B70*1.09</f>
        <v>288.85000000000002</v>
      </c>
      <c r="D70" s="2" t="s">
        <v>20</v>
      </c>
      <c r="E70" s="2" t="s">
        <v>12</v>
      </c>
      <c r="F70" s="2" t="s">
        <v>13</v>
      </c>
      <c r="G70" s="2">
        <v>2</v>
      </c>
      <c r="H70" s="2" t="s">
        <v>111</v>
      </c>
      <c r="I70" s="2" t="s">
        <v>23</v>
      </c>
      <c r="J70" s="2" t="s">
        <v>113</v>
      </c>
      <c r="K70" s="2">
        <v>2017</v>
      </c>
    </row>
    <row r="71" spans="1:11" s="2" customFormat="1" x14ac:dyDescent="0.2">
      <c r="A71" s="3" t="s">
        <v>115</v>
      </c>
      <c r="B71" s="2">
        <v>265</v>
      </c>
      <c r="C71" s="2">
        <f>B71*1.09</f>
        <v>288.85000000000002</v>
      </c>
      <c r="D71" s="2" t="s">
        <v>20</v>
      </c>
      <c r="E71" s="3" t="s">
        <v>12</v>
      </c>
      <c r="F71" s="2" t="s">
        <v>13</v>
      </c>
      <c r="G71" s="2">
        <v>1</v>
      </c>
      <c r="H71" s="3" t="s">
        <v>111</v>
      </c>
      <c r="I71" s="3" t="s">
        <v>23</v>
      </c>
      <c r="J71" s="3" t="s">
        <v>113</v>
      </c>
      <c r="K71" s="3">
        <v>2018</v>
      </c>
    </row>
    <row r="72" spans="1:11" s="2" customFormat="1" x14ac:dyDescent="0.2">
      <c r="A72" s="3" t="s">
        <v>116</v>
      </c>
      <c r="B72" s="2">
        <v>265</v>
      </c>
      <c r="C72" s="2">
        <f>B72*1.09</f>
        <v>288.85000000000002</v>
      </c>
      <c r="D72" s="2" t="s">
        <v>20</v>
      </c>
      <c r="E72" s="2" t="s">
        <v>12</v>
      </c>
      <c r="F72" s="2" t="s">
        <v>13</v>
      </c>
      <c r="G72" s="2">
        <v>2</v>
      </c>
      <c r="H72" s="2" t="s">
        <v>111</v>
      </c>
      <c r="I72" s="2" t="s">
        <v>23</v>
      </c>
      <c r="J72" s="2" t="s">
        <v>113</v>
      </c>
      <c r="K72" s="2">
        <v>2019</v>
      </c>
    </row>
    <row r="73" spans="1:11" s="2" customFormat="1" x14ac:dyDescent="0.2">
      <c r="A73" s="2" t="s">
        <v>117</v>
      </c>
      <c r="B73" s="2">
        <v>10780</v>
      </c>
      <c r="C73" s="2">
        <f>B73*1.09</f>
        <v>11750.2</v>
      </c>
      <c r="D73" s="2" t="s">
        <v>20</v>
      </c>
      <c r="E73" s="2" t="s">
        <v>12</v>
      </c>
      <c r="F73" s="2" t="s">
        <v>118</v>
      </c>
      <c r="G73" s="2">
        <v>1</v>
      </c>
      <c r="H73" s="2" t="s">
        <v>111</v>
      </c>
      <c r="I73" s="2" t="s">
        <v>64</v>
      </c>
      <c r="J73" s="2" t="s">
        <v>70</v>
      </c>
      <c r="K73" s="2">
        <v>2012</v>
      </c>
    </row>
    <row r="74" spans="1:11" s="2" customFormat="1" x14ac:dyDescent="0.2">
      <c r="A74" s="2" t="s">
        <v>119</v>
      </c>
      <c r="B74" s="2">
        <v>5550</v>
      </c>
      <c r="C74" s="2">
        <f>B74*1.09</f>
        <v>6049.5</v>
      </c>
      <c r="D74" s="2" t="s">
        <v>20</v>
      </c>
      <c r="E74" s="2" t="s">
        <v>12</v>
      </c>
      <c r="F74" s="2" t="s">
        <v>13</v>
      </c>
      <c r="G74" s="2">
        <v>1</v>
      </c>
      <c r="H74" s="2" t="s">
        <v>111</v>
      </c>
      <c r="I74" s="2" t="s">
        <v>64</v>
      </c>
      <c r="J74" s="2" t="s">
        <v>70</v>
      </c>
      <c r="K74" s="2">
        <v>2016</v>
      </c>
    </row>
    <row r="75" spans="1:11" s="2" customFormat="1" x14ac:dyDescent="0.2">
      <c r="A75" s="2" t="s">
        <v>120</v>
      </c>
      <c r="B75" s="2">
        <v>735</v>
      </c>
      <c r="C75" s="2">
        <f>B75*1.09</f>
        <v>801.15000000000009</v>
      </c>
      <c r="D75" s="2" t="s">
        <v>20</v>
      </c>
      <c r="E75" s="2" t="s">
        <v>12</v>
      </c>
      <c r="F75" s="2" t="s">
        <v>118</v>
      </c>
      <c r="G75" s="2">
        <v>1</v>
      </c>
      <c r="H75" s="2" t="s">
        <v>111</v>
      </c>
      <c r="I75" s="2" t="s">
        <v>23</v>
      </c>
      <c r="J75" s="2" t="s">
        <v>121</v>
      </c>
      <c r="K75" s="2">
        <v>2014</v>
      </c>
    </row>
    <row r="76" spans="1:11" s="2" customFormat="1" x14ac:dyDescent="0.2">
      <c r="A76" s="2" t="s">
        <v>122</v>
      </c>
      <c r="B76" s="2">
        <v>2220</v>
      </c>
      <c r="C76" s="2">
        <f>B76*1.09</f>
        <v>2419.8000000000002</v>
      </c>
      <c r="D76" s="2" t="s">
        <v>20</v>
      </c>
      <c r="E76" s="2" t="s">
        <v>12</v>
      </c>
      <c r="F76" s="2" t="s">
        <v>13</v>
      </c>
      <c r="G76" s="2">
        <v>1</v>
      </c>
      <c r="H76" s="2" t="s">
        <v>111</v>
      </c>
      <c r="I76" s="2" t="s">
        <v>23</v>
      </c>
      <c r="J76" s="2" t="s">
        <v>123</v>
      </c>
      <c r="K76" s="2">
        <v>2016</v>
      </c>
    </row>
    <row r="77" spans="1:11" s="2" customFormat="1" x14ac:dyDescent="0.2">
      <c r="A77" s="2" t="s">
        <v>124</v>
      </c>
      <c r="B77" s="2">
        <v>365</v>
      </c>
      <c r="C77" s="2">
        <f>B77*1.09</f>
        <v>397.85</v>
      </c>
      <c r="D77" s="2" t="s">
        <v>20</v>
      </c>
      <c r="E77" s="2" t="s">
        <v>12</v>
      </c>
      <c r="F77" s="2" t="s">
        <v>13</v>
      </c>
      <c r="G77" s="2">
        <v>1</v>
      </c>
      <c r="H77" s="2" t="s">
        <v>111</v>
      </c>
      <c r="I77" s="2" t="s">
        <v>21</v>
      </c>
      <c r="J77" s="2" t="s">
        <v>125</v>
      </c>
      <c r="K77" s="2">
        <v>2010</v>
      </c>
    </row>
    <row r="78" spans="1:11" s="2" customFormat="1" x14ac:dyDescent="0.2">
      <c r="A78" s="2" t="s">
        <v>126</v>
      </c>
      <c r="B78" s="2">
        <v>365</v>
      </c>
      <c r="C78" s="2">
        <f>B78*1.09</f>
        <v>397.85</v>
      </c>
      <c r="D78" s="2" t="s">
        <v>20</v>
      </c>
      <c r="E78" s="2" t="s">
        <v>12</v>
      </c>
      <c r="F78" s="2" t="s">
        <v>13</v>
      </c>
      <c r="G78" s="2">
        <v>2</v>
      </c>
      <c r="H78" s="2" t="s">
        <v>111</v>
      </c>
      <c r="I78" s="2" t="s">
        <v>21</v>
      </c>
      <c r="J78" s="2" t="s">
        <v>125</v>
      </c>
      <c r="K78" s="2">
        <v>2011</v>
      </c>
    </row>
    <row r="79" spans="1:11" s="2" customFormat="1" x14ac:dyDescent="0.2">
      <c r="A79" s="3" t="s">
        <v>127</v>
      </c>
      <c r="B79" s="2">
        <v>290</v>
      </c>
      <c r="C79" s="2">
        <f>B79*1.09</f>
        <v>316.10000000000002</v>
      </c>
      <c r="D79" s="2" t="s">
        <v>20</v>
      </c>
      <c r="E79" s="2" t="s">
        <v>12</v>
      </c>
      <c r="F79" s="2" t="s">
        <v>13</v>
      </c>
      <c r="G79" s="2">
        <v>2</v>
      </c>
      <c r="H79" s="2" t="s">
        <v>111</v>
      </c>
      <c r="I79" s="2" t="s">
        <v>21</v>
      </c>
      <c r="J79" s="2" t="s">
        <v>128</v>
      </c>
      <c r="K79" s="2">
        <v>2012</v>
      </c>
    </row>
    <row r="80" spans="1:11" s="2" customFormat="1" x14ac:dyDescent="0.2">
      <c r="A80" s="3" t="s">
        <v>129</v>
      </c>
      <c r="B80" s="2">
        <v>2160</v>
      </c>
      <c r="C80" s="2">
        <f>B80*1.09</f>
        <v>2354.4</v>
      </c>
      <c r="D80" s="2" t="s">
        <v>20</v>
      </c>
      <c r="E80" s="2" t="s">
        <v>12</v>
      </c>
      <c r="F80" s="2" t="s">
        <v>13</v>
      </c>
      <c r="G80" s="2">
        <v>1</v>
      </c>
      <c r="H80" s="2" t="s">
        <v>111</v>
      </c>
      <c r="I80" s="2" t="s">
        <v>21</v>
      </c>
      <c r="J80" s="2" t="s">
        <v>130</v>
      </c>
      <c r="K80" s="2">
        <v>2008</v>
      </c>
    </row>
    <row r="81" spans="1:11" s="2" customFormat="1" x14ac:dyDescent="0.2">
      <c r="A81" s="3" t="s">
        <v>131</v>
      </c>
      <c r="B81" s="2">
        <v>2160</v>
      </c>
      <c r="C81" s="2">
        <f>B81*1.09</f>
        <v>2354.4</v>
      </c>
      <c r="D81" s="2" t="s">
        <v>20</v>
      </c>
      <c r="E81" s="2" t="s">
        <v>12</v>
      </c>
      <c r="F81" s="2" t="s">
        <v>13</v>
      </c>
      <c r="G81" s="2">
        <v>1</v>
      </c>
      <c r="H81" s="2" t="s">
        <v>111</v>
      </c>
      <c r="I81" s="2" t="s">
        <v>21</v>
      </c>
      <c r="J81" s="2" t="s">
        <v>130</v>
      </c>
      <c r="K81" s="2">
        <v>2009</v>
      </c>
    </row>
    <row r="82" spans="1:11" s="2" customFormat="1" x14ac:dyDescent="0.2">
      <c r="A82" s="3" t="s">
        <v>132</v>
      </c>
      <c r="B82" s="2">
        <v>2070</v>
      </c>
      <c r="C82" s="2">
        <f>B82*1.09</f>
        <v>2256.3000000000002</v>
      </c>
      <c r="D82" s="2" t="s">
        <v>20</v>
      </c>
      <c r="E82" s="2" t="s">
        <v>12</v>
      </c>
      <c r="F82" s="2" t="s">
        <v>13</v>
      </c>
      <c r="G82" s="2">
        <v>2</v>
      </c>
      <c r="H82" s="2" t="s">
        <v>111</v>
      </c>
      <c r="I82" s="2" t="s">
        <v>21</v>
      </c>
      <c r="J82" s="2" t="s">
        <v>130</v>
      </c>
      <c r="K82" s="2">
        <v>2010</v>
      </c>
    </row>
    <row r="83" spans="1:11" s="2" customFormat="1" x14ac:dyDescent="0.2">
      <c r="A83" s="3" t="s">
        <v>133</v>
      </c>
      <c r="B83" s="2">
        <v>1750</v>
      </c>
      <c r="C83" s="2">
        <f>B83*1.09</f>
        <v>1907.5000000000002</v>
      </c>
      <c r="D83" s="2" t="s">
        <v>20</v>
      </c>
      <c r="E83" s="2" t="s">
        <v>12</v>
      </c>
      <c r="F83" s="2" t="s">
        <v>13</v>
      </c>
      <c r="G83" s="2">
        <v>1</v>
      </c>
      <c r="H83" s="2" t="s">
        <v>111</v>
      </c>
      <c r="I83" s="2" t="s">
        <v>21</v>
      </c>
      <c r="J83" s="2" t="s">
        <v>130</v>
      </c>
      <c r="K83" s="2">
        <v>2011</v>
      </c>
    </row>
    <row r="84" spans="1:11" s="2" customFormat="1" x14ac:dyDescent="0.2">
      <c r="A84" s="2" t="s">
        <v>134</v>
      </c>
      <c r="B84" s="2">
        <v>1550</v>
      </c>
      <c r="C84" s="2">
        <f>B84*1.09</f>
        <v>1689.5000000000002</v>
      </c>
      <c r="D84" s="2" t="s">
        <v>20</v>
      </c>
      <c r="E84" s="2" t="s">
        <v>12</v>
      </c>
      <c r="F84" s="2" t="s">
        <v>13</v>
      </c>
      <c r="G84" s="2">
        <v>1</v>
      </c>
      <c r="H84" s="2" t="s">
        <v>111</v>
      </c>
      <c r="I84" s="2" t="s">
        <v>21</v>
      </c>
      <c r="J84" s="2" t="s">
        <v>130</v>
      </c>
      <c r="K84" s="2">
        <v>2016</v>
      </c>
    </row>
    <row r="85" spans="1:11" s="2" customFormat="1" x14ac:dyDescent="0.2">
      <c r="A85" s="2" t="s">
        <v>135</v>
      </c>
      <c r="B85" s="2">
        <v>1920</v>
      </c>
      <c r="C85" s="2">
        <f>B85*1.09</f>
        <v>2092.8000000000002</v>
      </c>
      <c r="D85" s="2" t="s">
        <v>20</v>
      </c>
      <c r="E85" s="2" t="s">
        <v>12</v>
      </c>
      <c r="F85" s="2" t="s">
        <v>13</v>
      </c>
      <c r="G85" s="2">
        <v>2</v>
      </c>
      <c r="H85" s="2" t="s">
        <v>111</v>
      </c>
      <c r="I85" s="2" t="s">
        <v>21</v>
      </c>
      <c r="J85" s="2" t="s">
        <v>130</v>
      </c>
      <c r="K85" s="2">
        <v>2017</v>
      </c>
    </row>
    <row r="86" spans="1:11" s="2" customFormat="1" x14ac:dyDescent="0.2">
      <c r="A86" s="2" t="s">
        <v>136</v>
      </c>
      <c r="B86" s="2">
        <v>420</v>
      </c>
      <c r="C86" s="2">
        <f>B86*1.09</f>
        <v>457.8</v>
      </c>
      <c r="D86" s="2" t="s">
        <v>20</v>
      </c>
      <c r="E86" s="2" t="s">
        <v>12</v>
      </c>
      <c r="F86" s="2" t="s">
        <v>13</v>
      </c>
      <c r="G86" s="4">
        <v>1</v>
      </c>
      <c r="H86" s="2" t="s">
        <v>111</v>
      </c>
      <c r="I86" s="2" t="s">
        <v>21</v>
      </c>
      <c r="J86" s="2" t="s">
        <v>137</v>
      </c>
      <c r="K86" s="2">
        <v>2010</v>
      </c>
    </row>
    <row r="87" spans="1:11" s="2" customFormat="1" x14ac:dyDescent="0.2">
      <c r="A87" s="2" t="s">
        <v>138</v>
      </c>
      <c r="B87" s="2">
        <v>355</v>
      </c>
      <c r="C87" s="2">
        <f>B87*1.09</f>
        <v>386.95000000000005</v>
      </c>
      <c r="D87" s="2" t="s">
        <v>20</v>
      </c>
      <c r="E87" s="2" t="s">
        <v>12</v>
      </c>
      <c r="F87" s="2" t="s">
        <v>13</v>
      </c>
      <c r="G87" s="2">
        <v>2</v>
      </c>
      <c r="H87" s="2" t="s">
        <v>111</v>
      </c>
      <c r="I87" s="2" t="s">
        <v>21</v>
      </c>
      <c r="J87" s="2" t="s">
        <v>137</v>
      </c>
      <c r="K87" s="2">
        <v>2011</v>
      </c>
    </row>
    <row r="88" spans="1:11" s="2" customFormat="1" x14ac:dyDescent="0.2">
      <c r="A88" s="2" t="s">
        <v>139</v>
      </c>
      <c r="B88" s="2">
        <v>410</v>
      </c>
      <c r="C88" s="2">
        <f>B88*1.09</f>
        <v>446.90000000000003</v>
      </c>
      <c r="D88" s="2" t="s">
        <v>20</v>
      </c>
      <c r="E88" s="2" t="s">
        <v>12</v>
      </c>
      <c r="F88" s="2" t="s">
        <v>13</v>
      </c>
      <c r="G88" s="2">
        <v>2</v>
      </c>
      <c r="H88" s="2" t="s">
        <v>111</v>
      </c>
      <c r="I88" s="2" t="s">
        <v>21</v>
      </c>
      <c r="J88" s="2" t="s">
        <v>137</v>
      </c>
      <c r="K88" s="2">
        <v>2012</v>
      </c>
    </row>
    <row r="89" spans="1:11" s="2" customFormat="1" x14ac:dyDescent="0.2">
      <c r="A89" s="2" t="s">
        <v>140</v>
      </c>
      <c r="B89" s="2">
        <v>355</v>
      </c>
      <c r="C89" s="2">
        <f>B89*1.09</f>
        <v>386.95000000000005</v>
      </c>
      <c r="D89" s="2" t="s">
        <v>20</v>
      </c>
      <c r="E89" s="2" t="s">
        <v>12</v>
      </c>
      <c r="F89" s="2" t="s">
        <v>13</v>
      </c>
      <c r="G89" s="2">
        <v>2</v>
      </c>
      <c r="H89" s="2" t="s">
        <v>111</v>
      </c>
      <c r="I89" s="2" t="s">
        <v>21</v>
      </c>
      <c r="J89" s="2" t="s">
        <v>137</v>
      </c>
      <c r="K89" s="2">
        <v>2013</v>
      </c>
    </row>
    <row r="90" spans="1:11" s="2" customFormat="1" x14ac:dyDescent="0.2">
      <c r="A90" s="2" t="s">
        <v>141</v>
      </c>
      <c r="B90" s="2">
        <v>270</v>
      </c>
      <c r="C90" s="2">
        <f>B90*1.09</f>
        <v>294.3</v>
      </c>
      <c r="D90" s="2" t="s">
        <v>20</v>
      </c>
      <c r="E90" s="2" t="s">
        <v>12</v>
      </c>
      <c r="F90" s="2" t="s">
        <v>13</v>
      </c>
      <c r="G90" s="4">
        <v>2</v>
      </c>
      <c r="H90" s="2" t="s">
        <v>111</v>
      </c>
      <c r="I90" s="2" t="s">
        <v>21</v>
      </c>
      <c r="J90" s="2" t="s">
        <v>142</v>
      </c>
      <c r="K90" s="2">
        <v>2011</v>
      </c>
    </row>
    <row r="91" spans="1:11" s="2" customFormat="1" x14ac:dyDescent="0.2">
      <c r="A91" s="2" t="s">
        <v>143</v>
      </c>
      <c r="B91" s="2">
        <v>290</v>
      </c>
      <c r="C91" s="2">
        <f>B91*1.09</f>
        <v>316.10000000000002</v>
      </c>
      <c r="D91" s="2" t="s">
        <v>20</v>
      </c>
      <c r="E91" s="2" t="s">
        <v>12</v>
      </c>
      <c r="F91" s="2" t="s">
        <v>13</v>
      </c>
      <c r="G91" s="2">
        <v>2</v>
      </c>
      <c r="H91" s="2" t="s">
        <v>111</v>
      </c>
      <c r="I91" s="2" t="s">
        <v>21</v>
      </c>
      <c r="J91" s="2" t="s">
        <v>142</v>
      </c>
      <c r="K91" s="2">
        <v>2012</v>
      </c>
    </row>
    <row r="92" spans="1:11" s="2" customFormat="1" x14ac:dyDescent="0.2">
      <c r="A92" s="2" t="s">
        <v>144</v>
      </c>
      <c r="B92" s="2">
        <v>270</v>
      </c>
      <c r="C92" s="2">
        <f>B92*1.09</f>
        <v>294.3</v>
      </c>
      <c r="D92" s="2" t="s">
        <v>20</v>
      </c>
      <c r="E92" s="2" t="s">
        <v>12</v>
      </c>
      <c r="F92" s="2" t="s">
        <v>13</v>
      </c>
      <c r="G92" s="2">
        <v>2</v>
      </c>
      <c r="H92" s="2" t="s">
        <v>111</v>
      </c>
      <c r="I92" s="2" t="s">
        <v>21</v>
      </c>
      <c r="J92" s="2" t="s">
        <v>142</v>
      </c>
      <c r="K92" s="2">
        <v>2013</v>
      </c>
    </row>
    <row r="93" spans="1:11" s="2" customFormat="1" x14ac:dyDescent="0.2">
      <c r="A93" s="3" t="s">
        <v>145</v>
      </c>
      <c r="B93" s="2">
        <v>520</v>
      </c>
      <c r="C93" s="2">
        <f>B93*1.09</f>
        <v>566.80000000000007</v>
      </c>
      <c r="D93" s="2" t="s">
        <v>20</v>
      </c>
      <c r="E93" s="2" t="s">
        <v>12</v>
      </c>
      <c r="F93" s="2" t="s">
        <v>13</v>
      </c>
      <c r="G93" s="2">
        <v>2</v>
      </c>
      <c r="H93" s="2" t="s">
        <v>111</v>
      </c>
      <c r="I93" s="2" t="s">
        <v>21</v>
      </c>
      <c r="J93" s="2" t="s">
        <v>146</v>
      </c>
      <c r="K93" s="2">
        <v>2007</v>
      </c>
    </row>
    <row r="94" spans="1:11" s="2" customFormat="1" x14ac:dyDescent="0.2">
      <c r="A94" s="2" t="s">
        <v>147</v>
      </c>
      <c r="B94" s="2">
        <v>470</v>
      </c>
      <c r="C94" s="2">
        <f>B94*1.09</f>
        <v>512.30000000000007</v>
      </c>
      <c r="D94" s="2" t="s">
        <v>20</v>
      </c>
      <c r="E94" s="2" t="s">
        <v>12</v>
      </c>
      <c r="F94" s="2" t="s">
        <v>13</v>
      </c>
      <c r="G94" s="2">
        <v>2</v>
      </c>
      <c r="H94" s="2" t="s">
        <v>111</v>
      </c>
      <c r="I94" s="2" t="s">
        <v>21</v>
      </c>
      <c r="J94" s="2" t="s">
        <v>146</v>
      </c>
      <c r="K94" s="2">
        <v>2011</v>
      </c>
    </row>
    <row r="95" spans="1:11" s="2" customFormat="1" x14ac:dyDescent="0.2">
      <c r="A95" s="2" t="s">
        <v>148</v>
      </c>
      <c r="B95" s="2">
        <v>490</v>
      </c>
      <c r="C95" s="2">
        <f>B95*1.09</f>
        <v>534.1</v>
      </c>
      <c r="D95" s="2" t="s">
        <v>20</v>
      </c>
      <c r="E95" s="2" t="s">
        <v>12</v>
      </c>
      <c r="F95" s="2" t="s">
        <v>13</v>
      </c>
      <c r="G95" s="2">
        <v>2</v>
      </c>
      <c r="H95" s="2" t="s">
        <v>111</v>
      </c>
      <c r="I95" s="2" t="s">
        <v>21</v>
      </c>
      <c r="J95" s="2" t="s">
        <v>146</v>
      </c>
      <c r="K95" s="2">
        <v>2012</v>
      </c>
    </row>
    <row r="96" spans="1:11" s="2" customFormat="1" x14ac:dyDescent="0.2">
      <c r="A96" s="2" t="s">
        <v>149</v>
      </c>
      <c r="B96" s="2">
        <v>470</v>
      </c>
      <c r="C96" s="2">
        <f>B96*1.09</f>
        <v>512.30000000000007</v>
      </c>
      <c r="D96" s="2" t="s">
        <v>20</v>
      </c>
      <c r="E96" s="2" t="s">
        <v>12</v>
      </c>
      <c r="F96" s="2" t="s">
        <v>13</v>
      </c>
      <c r="G96" s="2">
        <v>2</v>
      </c>
      <c r="H96" s="2" t="s">
        <v>111</v>
      </c>
      <c r="I96" s="2" t="s">
        <v>21</v>
      </c>
      <c r="J96" s="2" t="s">
        <v>146</v>
      </c>
      <c r="K96" s="2">
        <v>2013</v>
      </c>
    </row>
    <row r="97" spans="1:11" s="2" customFormat="1" x14ac:dyDescent="0.2">
      <c r="A97" s="2" t="s">
        <v>150</v>
      </c>
      <c r="B97" s="2">
        <v>240</v>
      </c>
      <c r="C97" s="2">
        <f>B97*1.09</f>
        <v>261.60000000000002</v>
      </c>
      <c r="D97" s="2" t="s">
        <v>20</v>
      </c>
      <c r="E97" s="2" t="s">
        <v>12</v>
      </c>
      <c r="F97" s="2" t="s">
        <v>13</v>
      </c>
      <c r="G97" s="2">
        <v>2</v>
      </c>
      <c r="H97" s="2" t="s">
        <v>111</v>
      </c>
      <c r="I97" s="2" t="s">
        <v>21</v>
      </c>
      <c r="J97" s="2" t="s">
        <v>151</v>
      </c>
      <c r="K97" s="2">
        <v>2013</v>
      </c>
    </row>
    <row r="98" spans="1:11" s="2" customFormat="1" x14ac:dyDescent="0.2">
      <c r="A98" s="3" t="s">
        <v>202</v>
      </c>
      <c r="B98" s="2">
        <v>1460</v>
      </c>
      <c r="C98" s="2">
        <f>B98*1.09</f>
        <v>1591.4</v>
      </c>
      <c r="D98" s="2" t="s">
        <v>178</v>
      </c>
      <c r="E98" s="2" t="s">
        <v>12</v>
      </c>
      <c r="F98" s="2" t="s">
        <v>13</v>
      </c>
      <c r="G98" s="2">
        <v>1</v>
      </c>
      <c r="H98" s="2" t="s">
        <v>201</v>
      </c>
      <c r="J98" s="2" t="s">
        <v>203</v>
      </c>
      <c r="K98" s="2">
        <v>2000</v>
      </c>
    </row>
    <row r="99" spans="1:11" s="2" customFormat="1" x14ac:dyDescent="0.2">
      <c r="A99" s="3" t="s">
        <v>204</v>
      </c>
      <c r="B99" s="2">
        <v>1190</v>
      </c>
      <c r="C99" s="2">
        <f>B99*1.09</f>
        <v>1297.1000000000001</v>
      </c>
      <c r="D99" s="2" t="s">
        <v>178</v>
      </c>
      <c r="E99" s="2" t="s">
        <v>12</v>
      </c>
      <c r="F99" s="2" t="s">
        <v>13</v>
      </c>
      <c r="G99" s="2">
        <v>1</v>
      </c>
      <c r="H99" s="2" t="s">
        <v>201</v>
      </c>
      <c r="J99" s="2" t="s">
        <v>203</v>
      </c>
      <c r="K99" s="2">
        <v>2004</v>
      </c>
    </row>
    <row r="100" spans="1:11" s="2" customFormat="1" x14ac:dyDescent="0.2">
      <c r="A100" s="3" t="s">
        <v>205</v>
      </c>
      <c r="B100" s="2">
        <v>3580</v>
      </c>
      <c r="C100" s="2">
        <f>B100*1.09</f>
        <v>3902.2000000000003</v>
      </c>
      <c r="D100" s="2" t="s">
        <v>178</v>
      </c>
      <c r="E100" s="2" t="s">
        <v>12</v>
      </c>
      <c r="F100" s="2" t="s">
        <v>206</v>
      </c>
      <c r="G100" s="2">
        <v>1</v>
      </c>
      <c r="H100" s="2" t="s">
        <v>207</v>
      </c>
      <c r="J100" s="2" t="s">
        <v>208</v>
      </c>
      <c r="K100" s="2">
        <v>2015</v>
      </c>
    </row>
    <row r="101" spans="1:11" s="2" customFormat="1" x14ac:dyDescent="0.2">
      <c r="A101" s="2" t="s">
        <v>153</v>
      </c>
      <c r="B101" s="2">
        <v>1215</v>
      </c>
      <c r="C101" s="2">
        <f>B101*1.09</f>
        <v>1324.3500000000001</v>
      </c>
      <c r="D101" s="2" t="s">
        <v>20</v>
      </c>
      <c r="E101" s="2" t="s">
        <v>12</v>
      </c>
      <c r="F101" s="2" t="s">
        <v>13</v>
      </c>
      <c r="G101" s="2">
        <v>1</v>
      </c>
      <c r="H101" s="2" t="s">
        <v>154</v>
      </c>
      <c r="I101" s="2" t="s">
        <v>21</v>
      </c>
      <c r="J101" s="2" t="s">
        <v>155</v>
      </c>
      <c r="K101" s="2">
        <v>2015</v>
      </c>
    </row>
    <row r="102" spans="1:11" s="2" customFormat="1" x14ac:dyDescent="0.2">
      <c r="A102" s="2" t="s">
        <v>156</v>
      </c>
      <c r="B102" s="2">
        <v>1170</v>
      </c>
      <c r="C102" s="2">
        <f>B102*1.09</f>
        <v>1275.3000000000002</v>
      </c>
      <c r="D102" s="2" t="s">
        <v>20</v>
      </c>
      <c r="E102" s="2" t="s">
        <v>12</v>
      </c>
      <c r="F102" s="2" t="s">
        <v>13</v>
      </c>
      <c r="G102" s="2">
        <v>2</v>
      </c>
      <c r="H102" s="2" t="s">
        <v>154</v>
      </c>
      <c r="I102" s="2" t="s">
        <v>21</v>
      </c>
      <c r="J102" s="2" t="s">
        <v>155</v>
      </c>
      <c r="K102" s="2">
        <v>2016</v>
      </c>
    </row>
    <row r="103" spans="1:11" s="2" customFormat="1" x14ac:dyDescent="0.2">
      <c r="A103" s="2" t="s">
        <v>157</v>
      </c>
      <c r="B103" s="2">
        <v>1170</v>
      </c>
      <c r="C103" s="2">
        <f>B103*1.09</f>
        <v>1275.3000000000002</v>
      </c>
      <c r="D103" s="2" t="s">
        <v>20</v>
      </c>
      <c r="E103" s="2" t="s">
        <v>12</v>
      </c>
      <c r="F103" s="2" t="s">
        <v>13</v>
      </c>
      <c r="G103" s="2">
        <v>2</v>
      </c>
      <c r="H103" s="2" t="s">
        <v>154</v>
      </c>
      <c r="I103" s="2" t="s">
        <v>21</v>
      </c>
      <c r="J103" s="2" t="s">
        <v>155</v>
      </c>
      <c r="K103" s="2">
        <v>2017</v>
      </c>
    </row>
    <row r="104" spans="1:11" s="2" customFormat="1" x14ac:dyDescent="0.2">
      <c r="A104" s="2" t="s">
        <v>158</v>
      </c>
      <c r="B104" s="2">
        <v>1170</v>
      </c>
      <c r="C104" s="2">
        <f>B104*1.09</f>
        <v>1275.3000000000002</v>
      </c>
      <c r="D104" s="2" t="s">
        <v>20</v>
      </c>
      <c r="E104" s="2" t="s">
        <v>12</v>
      </c>
      <c r="F104" s="2" t="s">
        <v>13</v>
      </c>
      <c r="G104" s="2">
        <v>2</v>
      </c>
      <c r="H104" s="2" t="s">
        <v>154</v>
      </c>
      <c r="I104" s="2" t="s">
        <v>21</v>
      </c>
      <c r="J104" s="2" t="s">
        <v>155</v>
      </c>
      <c r="K104" s="2">
        <v>2018</v>
      </c>
    </row>
    <row r="105" spans="1:11" s="2" customFormat="1" x14ac:dyDescent="0.2">
      <c r="A105" s="2" t="s">
        <v>159</v>
      </c>
      <c r="B105" s="2">
        <v>1215</v>
      </c>
      <c r="C105" s="2">
        <f>B105*1.09</f>
        <v>1324.3500000000001</v>
      </c>
      <c r="D105" s="2" t="s">
        <v>20</v>
      </c>
      <c r="E105" s="2" t="s">
        <v>12</v>
      </c>
      <c r="F105" s="2" t="s">
        <v>13</v>
      </c>
      <c r="G105" s="2">
        <v>2</v>
      </c>
      <c r="H105" s="2" t="s">
        <v>154</v>
      </c>
      <c r="I105" s="2" t="s">
        <v>21</v>
      </c>
      <c r="J105" s="2" t="s">
        <v>160</v>
      </c>
      <c r="K105" s="2">
        <v>2015</v>
      </c>
    </row>
    <row r="106" spans="1:11" s="2" customFormat="1" x14ac:dyDescent="0.2">
      <c r="A106" s="2" t="s">
        <v>161</v>
      </c>
      <c r="B106" s="2">
        <v>1060</v>
      </c>
      <c r="C106" s="2">
        <f>B106*1.09</f>
        <v>1155.4000000000001</v>
      </c>
      <c r="D106" s="2" t="s">
        <v>20</v>
      </c>
      <c r="E106" s="2" t="s">
        <v>12</v>
      </c>
      <c r="F106" s="2" t="s">
        <v>13</v>
      </c>
      <c r="G106" s="2">
        <v>1</v>
      </c>
      <c r="H106" s="2" t="s">
        <v>154</v>
      </c>
      <c r="I106" s="2" t="s">
        <v>21</v>
      </c>
      <c r="J106" s="2" t="s">
        <v>160</v>
      </c>
      <c r="K106" s="2">
        <v>2016</v>
      </c>
    </row>
    <row r="107" spans="1:11" s="2" customFormat="1" x14ac:dyDescent="0.2">
      <c r="A107" s="2" t="s">
        <v>162</v>
      </c>
      <c r="B107" s="2">
        <v>990</v>
      </c>
      <c r="C107" s="2">
        <f>B107*1.09</f>
        <v>1079.1000000000001</v>
      </c>
      <c r="D107" s="2" t="s">
        <v>20</v>
      </c>
      <c r="E107" s="2" t="s">
        <v>12</v>
      </c>
      <c r="F107" s="2" t="s">
        <v>13</v>
      </c>
      <c r="G107" s="2">
        <v>2</v>
      </c>
      <c r="H107" s="2" t="s">
        <v>154</v>
      </c>
      <c r="I107" s="2" t="s">
        <v>21</v>
      </c>
      <c r="J107" s="2" t="s">
        <v>160</v>
      </c>
      <c r="K107" s="2">
        <v>2017</v>
      </c>
    </row>
    <row r="108" spans="1:11" s="2" customFormat="1" x14ac:dyDescent="0.2">
      <c r="A108" s="2" t="s">
        <v>163</v>
      </c>
      <c r="B108" s="2">
        <v>990</v>
      </c>
      <c r="C108" s="2">
        <f>B108*1.09</f>
        <v>1079.1000000000001</v>
      </c>
      <c r="D108" s="2" t="s">
        <v>20</v>
      </c>
      <c r="E108" s="2" t="s">
        <v>12</v>
      </c>
      <c r="F108" s="2" t="s">
        <v>13</v>
      </c>
      <c r="G108" s="2">
        <v>1</v>
      </c>
      <c r="H108" s="2" t="s">
        <v>154</v>
      </c>
      <c r="I108" s="2" t="s">
        <v>21</v>
      </c>
      <c r="J108" s="2" t="s">
        <v>160</v>
      </c>
      <c r="K108" s="2">
        <v>2018</v>
      </c>
    </row>
    <row r="109" spans="1:11" s="2" customFormat="1" x14ac:dyDescent="0.2">
      <c r="A109" s="2" t="s">
        <v>164</v>
      </c>
      <c r="B109" s="2">
        <v>1120</v>
      </c>
      <c r="C109" s="2">
        <f>B109*1.09</f>
        <v>1220.8000000000002</v>
      </c>
      <c r="D109" s="2" t="s">
        <v>20</v>
      </c>
      <c r="E109" s="2" t="s">
        <v>12</v>
      </c>
      <c r="F109" s="2" t="s">
        <v>13</v>
      </c>
      <c r="G109" s="4">
        <v>2</v>
      </c>
      <c r="H109" s="2" t="s">
        <v>154</v>
      </c>
      <c r="I109" s="2" t="s">
        <v>21</v>
      </c>
      <c r="J109" s="2" t="s">
        <v>165</v>
      </c>
      <c r="K109" s="2">
        <v>2018</v>
      </c>
    </row>
    <row r="110" spans="1:11" s="2" customFormat="1" x14ac:dyDescent="0.2">
      <c r="A110" s="2" t="s">
        <v>166</v>
      </c>
      <c r="B110" s="2">
        <v>700</v>
      </c>
      <c r="C110" s="2">
        <f>B110*1.09</f>
        <v>763</v>
      </c>
      <c r="D110" s="2" t="s">
        <v>20</v>
      </c>
      <c r="E110" s="2" t="s">
        <v>12</v>
      </c>
      <c r="F110" s="2" t="s">
        <v>13</v>
      </c>
      <c r="G110" s="2">
        <v>1</v>
      </c>
      <c r="H110" s="2" t="s">
        <v>154</v>
      </c>
      <c r="I110" s="2" t="s">
        <v>23</v>
      </c>
      <c r="J110" s="2" t="s">
        <v>24</v>
      </c>
      <c r="K110" s="2">
        <v>2016</v>
      </c>
    </row>
    <row r="111" spans="1:11" s="2" customFormat="1" x14ac:dyDescent="0.2">
      <c r="A111" s="2" t="s">
        <v>167</v>
      </c>
      <c r="B111" s="2">
        <v>990</v>
      </c>
      <c r="C111" s="2">
        <f>B111*1.09</f>
        <v>1079.1000000000001</v>
      </c>
      <c r="D111" s="2" t="s">
        <v>20</v>
      </c>
      <c r="E111" s="2" t="s">
        <v>12</v>
      </c>
      <c r="F111" s="2" t="s">
        <v>13</v>
      </c>
      <c r="G111" s="2">
        <v>1</v>
      </c>
      <c r="H111" s="2" t="s">
        <v>154</v>
      </c>
      <c r="I111" s="2" t="s">
        <v>21</v>
      </c>
      <c r="J111" s="2" t="s">
        <v>168</v>
      </c>
      <c r="K111" s="2">
        <v>2018</v>
      </c>
    </row>
    <row r="112" spans="1:11" s="2" customFormat="1" x14ac:dyDescent="0.2">
      <c r="A112" s="2" t="s">
        <v>209</v>
      </c>
      <c r="B112" s="2">
        <v>1960</v>
      </c>
      <c r="C112" s="2">
        <f>B112*1.09</f>
        <v>2136.4</v>
      </c>
      <c r="D112" s="2" t="s">
        <v>178</v>
      </c>
      <c r="E112" s="2" t="s">
        <v>12</v>
      </c>
      <c r="F112" s="2" t="s">
        <v>13</v>
      </c>
      <c r="G112" s="2">
        <v>1</v>
      </c>
      <c r="H112" s="2" t="s">
        <v>210</v>
      </c>
      <c r="J112" s="2" t="s">
        <v>211</v>
      </c>
      <c r="K112" s="2">
        <v>2015</v>
      </c>
    </row>
    <row r="113" spans="1:11" s="2" customFormat="1" x14ac:dyDescent="0.2">
      <c r="A113" s="2" t="s">
        <v>212</v>
      </c>
      <c r="B113" s="2">
        <v>3750</v>
      </c>
      <c r="C113" s="2">
        <f>B113*1.09</f>
        <v>4087.5000000000005</v>
      </c>
      <c r="D113" s="2" t="s">
        <v>178</v>
      </c>
      <c r="E113" s="2" t="s">
        <v>12</v>
      </c>
      <c r="F113" s="2" t="s">
        <v>118</v>
      </c>
      <c r="G113" s="2">
        <v>1</v>
      </c>
      <c r="H113" s="2" t="s">
        <v>210</v>
      </c>
      <c r="J113" s="2" t="s">
        <v>213</v>
      </c>
      <c r="K113" s="2">
        <v>2014</v>
      </c>
    </row>
    <row r="114" spans="1:11" s="2" customFormat="1" x14ac:dyDescent="0.2">
      <c r="A114" s="2" t="s">
        <v>171</v>
      </c>
      <c r="B114" s="2">
        <v>590</v>
      </c>
      <c r="C114" s="2">
        <f>B114*1.09</f>
        <v>643.1</v>
      </c>
      <c r="D114" s="2" t="s">
        <v>20</v>
      </c>
      <c r="E114" s="2" t="s">
        <v>12</v>
      </c>
      <c r="F114" s="2" t="s">
        <v>13</v>
      </c>
      <c r="G114" s="2">
        <v>3</v>
      </c>
      <c r="H114" s="2" t="s">
        <v>170</v>
      </c>
      <c r="I114" s="2" t="s">
        <v>21</v>
      </c>
      <c r="J114" s="2" t="s">
        <v>95</v>
      </c>
      <c r="K114" s="2">
        <v>1996</v>
      </c>
    </row>
    <row r="115" spans="1:11" s="2" customFormat="1" x14ac:dyDescent="0.2">
      <c r="A115" s="3" t="s">
        <v>173</v>
      </c>
      <c r="B115" s="2">
        <v>910</v>
      </c>
      <c r="C115" s="2">
        <f>B115*1.09</f>
        <v>991.90000000000009</v>
      </c>
      <c r="D115" s="2" t="s">
        <v>20</v>
      </c>
      <c r="E115" s="2" t="s">
        <v>12</v>
      </c>
      <c r="F115" s="2" t="s">
        <v>13</v>
      </c>
      <c r="G115" s="2">
        <v>2</v>
      </c>
      <c r="H115" s="2" t="s">
        <v>174</v>
      </c>
      <c r="I115" s="2" t="s">
        <v>21</v>
      </c>
      <c r="J115" s="2" t="s">
        <v>155</v>
      </c>
      <c r="K115" s="2">
        <v>2016</v>
      </c>
    </row>
    <row r="116" spans="1:11" s="2" customFormat="1" x14ac:dyDescent="0.2">
      <c r="A116" s="3" t="s">
        <v>215</v>
      </c>
      <c r="B116" s="2">
        <v>350</v>
      </c>
      <c r="C116" s="2">
        <f>B116*1.09</f>
        <v>381.5</v>
      </c>
      <c r="D116" s="2" t="s">
        <v>214</v>
      </c>
      <c r="E116" s="2" t="s">
        <v>12</v>
      </c>
      <c r="F116" s="2" t="s">
        <v>13</v>
      </c>
      <c r="G116" s="2">
        <v>4</v>
      </c>
      <c r="H116" s="2" t="s">
        <v>216</v>
      </c>
      <c r="J116" s="2" t="s">
        <v>217</v>
      </c>
      <c r="K116" s="2">
        <v>2016</v>
      </c>
    </row>
    <row r="117" spans="1:11" s="2" customFormat="1" x14ac:dyDescent="0.2">
      <c r="A117" s="3" t="s">
        <v>218</v>
      </c>
      <c r="B117" s="2">
        <v>350</v>
      </c>
      <c r="C117" s="2">
        <f>B117*1.09</f>
        <v>381.5</v>
      </c>
      <c r="D117" s="2" t="s">
        <v>214</v>
      </c>
      <c r="E117" s="2" t="s">
        <v>12</v>
      </c>
      <c r="F117" s="2" t="s">
        <v>13</v>
      </c>
      <c r="G117" s="2">
        <v>3</v>
      </c>
      <c r="H117" s="2" t="s">
        <v>216</v>
      </c>
      <c r="J117" s="2" t="s">
        <v>217</v>
      </c>
      <c r="K117" s="2">
        <v>2017</v>
      </c>
    </row>
    <row r="118" spans="1:11" s="2" customFormat="1" x14ac:dyDescent="0.2">
      <c r="A118" s="3" t="s">
        <v>219</v>
      </c>
      <c r="B118" s="2">
        <v>280</v>
      </c>
      <c r="C118" s="2">
        <f>B118*1.09</f>
        <v>305.20000000000005</v>
      </c>
      <c r="D118" s="2" t="s">
        <v>214</v>
      </c>
      <c r="E118" s="2" t="s">
        <v>12</v>
      </c>
      <c r="F118" s="2" t="s">
        <v>13</v>
      </c>
      <c r="G118" s="2">
        <v>2</v>
      </c>
      <c r="H118" s="2" t="s">
        <v>216</v>
      </c>
      <c r="J118" s="2" t="s">
        <v>220</v>
      </c>
      <c r="K118" s="2">
        <v>2016</v>
      </c>
    </row>
    <row r="119" spans="1:11" s="2" customFormat="1" x14ac:dyDescent="0.2">
      <c r="A119" s="3" t="s">
        <v>221</v>
      </c>
      <c r="B119" s="2">
        <v>280</v>
      </c>
      <c r="C119" s="2">
        <f>B119*1.09</f>
        <v>305.20000000000005</v>
      </c>
      <c r="D119" s="2" t="s">
        <v>214</v>
      </c>
      <c r="E119" s="2" t="s">
        <v>12</v>
      </c>
      <c r="F119" s="2" t="s">
        <v>13</v>
      </c>
      <c r="G119" s="2">
        <v>2</v>
      </c>
      <c r="H119" s="2" t="s">
        <v>216</v>
      </c>
      <c r="J119" s="2" t="s">
        <v>220</v>
      </c>
      <c r="K119" s="2">
        <v>2017</v>
      </c>
    </row>
    <row r="120" spans="1:11" s="2" customFormat="1" x14ac:dyDescent="0.2">
      <c r="A120" s="2" t="s">
        <v>229</v>
      </c>
      <c r="B120" s="2">
        <v>1980</v>
      </c>
      <c r="C120" s="2">
        <f>B120*1.09</f>
        <v>2158.2000000000003</v>
      </c>
      <c r="D120" s="2" t="s">
        <v>228</v>
      </c>
      <c r="E120" s="2" t="s">
        <v>12</v>
      </c>
      <c r="F120" s="2" t="s">
        <v>118</v>
      </c>
      <c r="G120" s="2">
        <v>1</v>
      </c>
      <c r="H120" s="2" t="s">
        <v>222</v>
      </c>
      <c r="J120" s="2" t="s">
        <v>230</v>
      </c>
      <c r="K120" s="2">
        <v>2005</v>
      </c>
    </row>
    <row r="121" spans="1:11" s="2" customFormat="1" x14ac:dyDescent="0.2">
      <c r="A121" s="3" t="s">
        <v>231</v>
      </c>
      <c r="B121" s="2">
        <v>1240</v>
      </c>
      <c r="C121" s="2">
        <f>B121*1.09</f>
        <v>1351.6000000000001</v>
      </c>
      <c r="D121" s="2" t="s">
        <v>228</v>
      </c>
      <c r="E121" s="2" t="s">
        <v>12</v>
      </c>
      <c r="F121" s="2" t="s">
        <v>13</v>
      </c>
      <c r="G121" s="2">
        <v>2</v>
      </c>
      <c r="H121" s="2" t="s">
        <v>222</v>
      </c>
      <c r="J121" s="2" t="s">
        <v>232</v>
      </c>
      <c r="K121" s="2">
        <v>2009</v>
      </c>
    </row>
    <row r="122" spans="1:11" s="2" customFormat="1" x14ac:dyDescent="0.2">
      <c r="A122" s="2" t="s">
        <v>233</v>
      </c>
      <c r="B122" s="2">
        <v>1240</v>
      </c>
      <c r="C122" s="2">
        <f>B122*1.09</f>
        <v>1351.6000000000001</v>
      </c>
      <c r="D122" s="2" t="s">
        <v>228</v>
      </c>
      <c r="E122" s="2" t="s">
        <v>12</v>
      </c>
      <c r="F122" s="2" t="s">
        <v>13</v>
      </c>
      <c r="G122" s="2">
        <v>2</v>
      </c>
      <c r="H122" s="2" t="s">
        <v>222</v>
      </c>
      <c r="J122" s="2" t="s">
        <v>232</v>
      </c>
      <c r="K122" s="2">
        <v>2010</v>
      </c>
    </row>
    <row r="123" spans="1:11" s="2" customFormat="1" x14ac:dyDescent="0.2">
      <c r="A123" s="2" t="s">
        <v>234</v>
      </c>
      <c r="B123" s="2">
        <v>1180</v>
      </c>
      <c r="C123" s="2">
        <f>B123*1.09</f>
        <v>1286.2</v>
      </c>
      <c r="D123" s="2" t="s">
        <v>228</v>
      </c>
      <c r="E123" s="2" t="s">
        <v>12</v>
      </c>
      <c r="F123" s="2" t="s">
        <v>13</v>
      </c>
      <c r="G123" s="2">
        <v>2</v>
      </c>
      <c r="H123" s="2" t="s">
        <v>222</v>
      </c>
      <c r="J123" s="2" t="s">
        <v>232</v>
      </c>
      <c r="K123" s="2">
        <v>2011</v>
      </c>
    </row>
    <row r="124" spans="1:11" s="2" customFormat="1" x14ac:dyDescent="0.2">
      <c r="A124" s="2" t="s">
        <v>235</v>
      </c>
      <c r="B124" s="2">
        <v>1180</v>
      </c>
      <c r="C124" s="2">
        <f>B124*1.09</f>
        <v>1286.2</v>
      </c>
      <c r="D124" s="2" t="s">
        <v>228</v>
      </c>
      <c r="E124" s="2" t="s">
        <v>12</v>
      </c>
      <c r="F124" s="2" t="s">
        <v>13</v>
      </c>
      <c r="G124" s="2">
        <v>2</v>
      </c>
      <c r="H124" s="2" t="s">
        <v>222</v>
      </c>
      <c r="J124" s="2" t="s">
        <v>232</v>
      </c>
      <c r="K124" s="2">
        <v>2013</v>
      </c>
    </row>
    <row r="125" spans="1:11" s="2" customFormat="1" x14ac:dyDescent="0.2">
      <c r="A125" s="2" t="s">
        <v>237</v>
      </c>
      <c r="B125" s="2">
        <v>355</v>
      </c>
      <c r="C125" s="2">
        <f>B125*1.09</f>
        <v>386.95000000000005</v>
      </c>
      <c r="D125" s="2" t="s">
        <v>228</v>
      </c>
      <c r="E125" s="2" t="s">
        <v>12</v>
      </c>
      <c r="F125" s="2" t="s">
        <v>13</v>
      </c>
      <c r="G125" s="2">
        <v>2</v>
      </c>
      <c r="H125" s="2" t="s">
        <v>222</v>
      </c>
      <c r="J125" s="2" t="s">
        <v>236</v>
      </c>
      <c r="K125" s="2">
        <v>2017</v>
      </c>
    </row>
    <row r="126" spans="1:11" s="2" customFormat="1" x14ac:dyDescent="0.2">
      <c r="A126" s="2" t="s">
        <v>239</v>
      </c>
      <c r="B126" s="2">
        <v>2430</v>
      </c>
      <c r="C126" s="2">
        <f>B126*1.09</f>
        <v>2648.7000000000003</v>
      </c>
      <c r="D126" s="2" t="s">
        <v>228</v>
      </c>
      <c r="E126" s="2" t="s">
        <v>12</v>
      </c>
      <c r="F126" s="2" t="s">
        <v>118</v>
      </c>
      <c r="G126" s="2">
        <v>1</v>
      </c>
      <c r="H126" s="2" t="s">
        <v>222</v>
      </c>
      <c r="J126" s="2" t="s">
        <v>238</v>
      </c>
      <c r="K126" s="2">
        <v>2013</v>
      </c>
    </row>
    <row r="127" spans="1:11" s="2" customFormat="1" x14ac:dyDescent="0.2">
      <c r="A127" s="2" t="s">
        <v>240</v>
      </c>
      <c r="B127" s="2">
        <v>1090</v>
      </c>
      <c r="C127" s="2">
        <f>B127*1.09</f>
        <v>1188.1000000000001</v>
      </c>
      <c r="D127" s="2" t="s">
        <v>228</v>
      </c>
      <c r="E127" s="2" t="s">
        <v>12</v>
      </c>
      <c r="F127" s="2" t="s">
        <v>13</v>
      </c>
      <c r="G127" s="2">
        <v>1</v>
      </c>
      <c r="H127" s="2" t="s">
        <v>222</v>
      </c>
      <c r="J127" s="2" t="s">
        <v>241</v>
      </c>
      <c r="K127" s="2">
        <v>2006</v>
      </c>
    </row>
    <row r="128" spans="1:11" s="2" customFormat="1" x14ac:dyDescent="0.2">
      <c r="A128" s="2" t="s">
        <v>242</v>
      </c>
      <c r="B128" s="2">
        <v>1090</v>
      </c>
      <c r="C128" s="2">
        <f>B128*1.09</f>
        <v>1188.1000000000001</v>
      </c>
      <c r="D128" s="2" t="s">
        <v>228</v>
      </c>
      <c r="E128" s="2" t="s">
        <v>12</v>
      </c>
      <c r="F128" s="2" t="s">
        <v>13</v>
      </c>
      <c r="G128" s="2">
        <v>1</v>
      </c>
      <c r="H128" s="2" t="s">
        <v>222</v>
      </c>
      <c r="J128" s="2" t="s">
        <v>241</v>
      </c>
      <c r="K128" s="2">
        <v>2009</v>
      </c>
    </row>
    <row r="129" spans="1:11" s="2" customFormat="1" x14ac:dyDescent="0.2">
      <c r="A129" s="2" t="s">
        <v>243</v>
      </c>
      <c r="B129" s="2">
        <v>1020</v>
      </c>
      <c r="C129" s="2">
        <f>B129*1.09</f>
        <v>1111.8000000000002</v>
      </c>
      <c r="D129" s="2" t="s">
        <v>228</v>
      </c>
      <c r="E129" s="2" t="s">
        <v>12</v>
      </c>
      <c r="F129" s="2" t="s">
        <v>13</v>
      </c>
      <c r="G129" s="2">
        <v>2</v>
      </c>
      <c r="H129" s="2" t="s">
        <v>222</v>
      </c>
      <c r="J129" s="2" t="s">
        <v>241</v>
      </c>
      <c r="K129" s="2">
        <v>2012</v>
      </c>
    </row>
    <row r="130" spans="1:11" s="2" customFormat="1" x14ac:dyDescent="0.2">
      <c r="A130" s="3" t="s">
        <v>244</v>
      </c>
      <c r="B130" s="2">
        <v>950</v>
      </c>
      <c r="C130" s="2">
        <f>B130*1.09</f>
        <v>1035.5</v>
      </c>
      <c r="D130" s="2" t="s">
        <v>228</v>
      </c>
      <c r="E130" s="2" t="s">
        <v>12</v>
      </c>
      <c r="F130" s="2" t="s">
        <v>13</v>
      </c>
      <c r="G130" s="2">
        <v>2</v>
      </c>
      <c r="H130" s="2" t="s">
        <v>222</v>
      </c>
      <c r="J130" s="2" t="s">
        <v>241</v>
      </c>
      <c r="K130" s="2">
        <v>2013</v>
      </c>
    </row>
    <row r="131" spans="1:11" s="2" customFormat="1" x14ac:dyDescent="0.2">
      <c r="A131" s="2" t="s">
        <v>245</v>
      </c>
      <c r="B131" s="2">
        <v>680</v>
      </c>
      <c r="C131" s="2">
        <f>B131*1.09</f>
        <v>741.2</v>
      </c>
      <c r="D131" s="2" t="s">
        <v>228</v>
      </c>
      <c r="E131" s="2" t="s">
        <v>12</v>
      </c>
      <c r="F131" s="2" t="s">
        <v>13</v>
      </c>
      <c r="G131" s="4">
        <v>1</v>
      </c>
      <c r="H131" s="2" t="s">
        <v>246</v>
      </c>
      <c r="J131" s="2" t="s">
        <v>247</v>
      </c>
      <c r="K131" s="2">
        <v>2009</v>
      </c>
    </row>
    <row r="132" spans="1:11" s="2" customFormat="1" x14ac:dyDescent="0.2">
      <c r="A132" s="2" t="s">
        <v>248</v>
      </c>
      <c r="B132" s="2">
        <v>680</v>
      </c>
      <c r="C132" s="2">
        <f>B132*1.09</f>
        <v>741.2</v>
      </c>
      <c r="D132" s="2" t="s">
        <v>228</v>
      </c>
      <c r="E132" s="2" t="s">
        <v>12</v>
      </c>
      <c r="F132" s="2" t="s">
        <v>13</v>
      </c>
      <c r="G132" s="2">
        <v>1</v>
      </c>
      <c r="H132" s="2" t="s">
        <v>246</v>
      </c>
      <c r="J132" s="2" t="s">
        <v>247</v>
      </c>
      <c r="K132" s="2">
        <v>2012</v>
      </c>
    </row>
    <row r="133" spans="1:11" s="2" customFormat="1" x14ac:dyDescent="0.2">
      <c r="A133" s="2" t="s">
        <v>251</v>
      </c>
      <c r="B133" s="2">
        <v>3700</v>
      </c>
      <c r="C133" s="2">
        <f>B133*1.09</f>
        <v>4033.0000000000005</v>
      </c>
      <c r="D133" s="2" t="s">
        <v>20</v>
      </c>
      <c r="E133" s="2" t="s">
        <v>152</v>
      </c>
      <c r="F133" s="2" t="s">
        <v>13</v>
      </c>
      <c r="G133" s="2">
        <v>1</v>
      </c>
      <c r="H133" s="2" t="s">
        <v>249</v>
      </c>
      <c r="I133" s="2" t="s">
        <v>64</v>
      </c>
      <c r="J133" s="2" t="s">
        <v>252</v>
      </c>
      <c r="K133" s="2">
        <v>1993</v>
      </c>
    </row>
    <row r="134" spans="1:11" s="2" customFormat="1" x14ac:dyDescent="0.2">
      <c r="A134" s="2" t="s">
        <v>255</v>
      </c>
      <c r="B134" s="2">
        <v>445</v>
      </c>
      <c r="C134" s="2">
        <f>B134*1.09</f>
        <v>485.05</v>
      </c>
      <c r="D134" s="2" t="s">
        <v>20</v>
      </c>
      <c r="E134" s="2" t="s">
        <v>152</v>
      </c>
      <c r="F134" s="2" t="s">
        <v>13</v>
      </c>
      <c r="G134" s="2">
        <v>1</v>
      </c>
      <c r="H134" s="2" t="s">
        <v>253</v>
      </c>
      <c r="I134" s="2" t="s">
        <v>21</v>
      </c>
      <c r="J134" s="2" t="s">
        <v>254</v>
      </c>
      <c r="K134" s="2">
        <v>2017</v>
      </c>
    </row>
    <row r="135" spans="1:11" s="2" customFormat="1" x14ac:dyDescent="0.2">
      <c r="A135" s="3" t="s">
        <v>256</v>
      </c>
      <c r="B135" s="2">
        <v>520</v>
      </c>
      <c r="C135" s="2">
        <f>B135*1.09</f>
        <v>566.80000000000007</v>
      </c>
      <c r="D135" s="2" t="s">
        <v>20</v>
      </c>
      <c r="E135" s="2" t="s">
        <v>152</v>
      </c>
      <c r="F135" s="2" t="s">
        <v>13</v>
      </c>
      <c r="G135" s="2">
        <v>2</v>
      </c>
      <c r="H135" s="2" t="s">
        <v>257</v>
      </c>
      <c r="I135" s="2" t="s">
        <v>23</v>
      </c>
      <c r="J135" s="2" t="s">
        <v>258</v>
      </c>
      <c r="K135" s="2">
        <v>2016</v>
      </c>
    </row>
    <row r="136" spans="1:11" s="2" customFormat="1" x14ac:dyDescent="0.2">
      <c r="A136" s="3" t="s">
        <v>259</v>
      </c>
      <c r="B136" s="2">
        <v>570</v>
      </c>
      <c r="C136" s="2">
        <f>B136*1.09</f>
        <v>621.30000000000007</v>
      </c>
      <c r="D136" s="2" t="s">
        <v>20</v>
      </c>
      <c r="E136" s="2" t="s">
        <v>152</v>
      </c>
      <c r="F136" s="2" t="s">
        <v>13</v>
      </c>
      <c r="G136" s="2">
        <v>3</v>
      </c>
      <c r="H136" s="2" t="s">
        <v>257</v>
      </c>
      <c r="I136" s="2" t="s">
        <v>23</v>
      </c>
      <c r="J136" s="2" t="s">
        <v>258</v>
      </c>
      <c r="K136" s="2">
        <v>2017</v>
      </c>
    </row>
    <row r="137" spans="1:11" s="2" customFormat="1" x14ac:dyDescent="0.2">
      <c r="A137" s="3" t="s">
        <v>260</v>
      </c>
      <c r="B137" s="2">
        <v>710</v>
      </c>
      <c r="C137" s="2">
        <f>B137*1.09</f>
        <v>773.90000000000009</v>
      </c>
      <c r="D137" s="2" t="s">
        <v>20</v>
      </c>
      <c r="E137" s="2" t="s">
        <v>152</v>
      </c>
      <c r="F137" s="2" t="s">
        <v>13</v>
      </c>
      <c r="G137" s="2">
        <v>2</v>
      </c>
      <c r="H137" s="2" t="s">
        <v>257</v>
      </c>
      <c r="I137" s="2" t="s">
        <v>23</v>
      </c>
      <c r="J137" s="3" t="s">
        <v>258</v>
      </c>
      <c r="K137" s="2">
        <v>2018</v>
      </c>
    </row>
    <row r="138" spans="1:11" s="2" customFormat="1" x14ac:dyDescent="0.2">
      <c r="A138" s="3" t="s">
        <v>261</v>
      </c>
      <c r="B138" s="2">
        <v>1335</v>
      </c>
      <c r="C138" s="2">
        <f>B138*1.09</f>
        <v>1455.15</v>
      </c>
      <c r="D138" s="2" t="s">
        <v>20</v>
      </c>
      <c r="E138" s="2" t="s">
        <v>152</v>
      </c>
      <c r="F138" s="2" t="s">
        <v>13</v>
      </c>
      <c r="G138" s="2">
        <v>1</v>
      </c>
      <c r="H138" s="2" t="s">
        <v>257</v>
      </c>
      <c r="I138" s="2" t="s">
        <v>64</v>
      </c>
      <c r="J138" s="2" t="s">
        <v>262</v>
      </c>
      <c r="K138" s="2">
        <v>2017</v>
      </c>
    </row>
    <row r="139" spans="1:11" s="2" customFormat="1" x14ac:dyDescent="0.2">
      <c r="A139" s="3" t="s">
        <v>263</v>
      </c>
      <c r="B139" s="2">
        <v>1600</v>
      </c>
      <c r="C139" s="2">
        <f>B139*1.09</f>
        <v>1744.0000000000002</v>
      </c>
      <c r="D139" s="2" t="s">
        <v>20</v>
      </c>
      <c r="E139" s="2" t="s">
        <v>152</v>
      </c>
      <c r="F139" s="2" t="s">
        <v>13</v>
      </c>
      <c r="G139" s="2">
        <v>2</v>
      </c>
      <c r="H139" s="2" t="s">
        <v>257</v>
      </c>
      <c r="I139" s="2" t="s">
        <v>64</v>
      </c>
      <c r="J139" s="2" t="s">
        <v>264</v>
      </c>
      <c r="K139" s="2">
        <v>2017</v>
      </c>
    </row>
    <row r="140" spans="1:11" s="2" customFormat="1" x14ac:dyDescent="0.2">
      <c r="A140" s="3" t="s">
        <v>265</v>
      </c>
      <c r="B140" s="2">
        <v>2950</v>
      </c>
      <c r="C140" s="2">
        <f>B140*1.09</f>
        <v>3215.5000000000005</v>
      </c>
      <c r="D140" s="2" t="s">
        <v>20</v>
      </c>
      <c r="E140" s="2" t="s">
        <v>152</v>
      </c>
      <c r="F140" s="2" t="s">
        <v>13</v>
      </c>
      <c r="G140" s="2">
        <v>2</v>
      </c>
      <c r="H140" s="2" t="s">
        <v>257</v>
      </c>
      <c r="I140" s="2" t="s">
        <v>64</v>
      </c>
      <c r="J140" s="2" t="s">
        <v>266</v>
      </c>
      <c r="K140" s="2">
        <v>2017</v>
      </c>
    </row>
    <row r="141" spans="1:11" s="2" customFormat="1" x14ac:dyDescent="0.2">
      <c r="A141" s="3" t="s">
        <v>267</v>
      </c>
      <c r="B141" s="2">
        <v>3760</v>
      </c>
      <c r="C141" s="2">
        <f>B141*1.09</f>
        <v>4098.4000000000005</v>
      </c>
      <c r="D141" s="2" t="s">
        <v>20</v>
      </c>
      <c r="E141" s="2" t="s">
        <v>152</v>
      </c>
      <c r="F141" s="2" t="s">
        <v>13</v>
      </c>
      <c r="G141" s="2">
        <v>1</v>
      </c>
      <c r="H141" s="2" t="s">
        <v>257</v>
      </c>
      <c r="I141" s="2" t="s">
        <v>64</v>
      </c>
      <c r="J141" s="2" t="s">
        <v>266</v>
      </c>
      <c r="K141" s="2">
        <v>2018</v>
      </c>
    </row>
    <row r="142" spans="1:11" s="2" customFormat="1" x14ac:dyDescent="0.2">
      <c r="A142" s="3" t="s">
        <v>268</v>
      </c>
      <c r="B142" s="2">
        <v>620</v>
      </c>
      <c r="C142" s="2">
        <f>B142*1.09</f>
        <v>675.80000000000007</v>
      </c>
      <c r="D142" s="2" t="s">
        <v>20</v>
      </c>
      <c r="E142" s="2" t="s">
        <v>152</v>
      </c>
      <c r="F142" s="2" t="s">
        <v>13</v>
      </c>
      <c r="G142" s="2">
        <v>2</v>
      </c>
      <c r="H142" s="2" t="s">
        <v>257</v>
      </c>
      <c r="I142" s="2" t="s">
        <v>21</v>
      </c>
      <c r="J142" s="2" t="s">
        <v>269</v>
      </c>
      <c r="K142" s="2">
        <v>2016</v>
      </c>
    </row>
    <row r="143" spans="1:11" s="2" customFormat="1" x14ac:dyDescent="0.2">
      <c r="A143" s="3" t="s">
        <v>272</v>
      </c>
      <c r="B143" s="2">
        <v>750</v>
      </c>
      <c r="C143" s="2">
        <f>B143*1.09</f>
        <v>817.50000000000011</v>
      </c>
      <c r="D143" s="2" t="s">
        <v>20</v>
      </c>
      <c r="E143" s="2" t="s">
        <v>152</v>
      </c>
      <c r="F143" s="2" t="s">
        <v>13</v>
      </c>
      <c r="G143" s="2">
        <v>2</v>
      </c>
      <c r="H143" s="2" t="s">
        <v>257</v>
      </c>
      <c r="I143" s="2" t="s">
        <v>21</v>
      </c>
      <c r="J143" s="2" t="s">
        <v>273</v>
      </c>
      <c r="K143" s="2">
        <v>2016</v>
      </c>
    </row>
    <row r="144" spans="1:11" s="2" customFormat="1" x14ac:dyDescent="0.2">
      <c r="A144" s="3" t="s">
        <v>274</v>
      </c>
      <c r="B144" s="2">
        <v>800</v>
      </c>
      <c r="C144" s="2">
        <f>B144*1.09</f>
        <v>872.00000000000011</v>
      </c>
      <c r="D144" s="2" t="s">
        <v>20</v>
      </c>
      <c r="E144" s="2" t="s">
        <v>152</v>
      </c>
      <c r="F144" s="2" t="s">
        <v>13</v>
      </c>
      <c r="G144" s="2">
        <v>1</v>
      </c>
      <c r="H144" s="2" t="s">
        <v>257</v>
      </c>
      <c r="I144" s="2" t="s">
        <v>21</v>
      </c>
      <c r="J144" s="2" t="s">
        <v>273</v>
      </c>
      <c r="K144" s="2">
        <v>2017</v>
      </c>
    </row>
    <row r="145" spans="1:11" s="2" customFormat="1" x14ac:dyDescent="0.2">
      <c r="A145" s="2" t="s">
        <v>275</v>
      </c>
      <c r="B145" s="2">
        <v>1240</v>
      </c>
      <c r="C145" s="2">
        <f>B145*1.09</f>
        <v>1351.6000000000001</v>
      </c>
      <c r="D145" s="2" t="s">
        <v>20</v>
      </c>
      <c r="E145" s="2" t="s">
        <v>152</v>
      </c>
      <c r="F145" s="2" t="s">
        <v>13</v>
      </c>
      <c r="G145" s="2">
        <v>2</v>
      </c>
      <c r="H145" s="2" t="s">
        <v>257</v>
      </c>
      <c r="I145" s="2" t="s">
        <v>21</v>
      </c>
      <c r="J145" s="2" t="s">
        <v>276</v>
      </c>
      <c r="K145" s="2">
        <v>2018</v>
      </c>
    </row>
    <row r="146" spans="1:11" s="2" customFormat="1" x14ac:dyDescent="0.2">
      <c r="A146" s="3" t="s">
        <v>277</v>
      </c>
      <c r="B146" s="2">
        <v>3580</v>
      </c>
      <c r="C146" s="2">
        <f>B146*1.09</f>
        <v>3902.2000000000003</v>
      </c>
      <c r="D146" s="2" t="s">
        <v>20</v>
      </c>
      <c r="E146" s="2" t="s">
        <v>152</v>
      </c>
      <c r="F146" s="2" t="s">
        <v>13</v>
      </c>
      <c r="G146" s="2">
        <v>1</v>
      </c>
      <c r="H146" s="2" t="s">
        <v>257</v>
      </c>
      <c r="I146" s="2" t="s">
        <v>64</v>
      </c>
      <c r="J146" s="2" t="s">
        <v>278</v>
      </c>
      <c r="K146" s="2">
        <v>2017</v>
      </c>
    </row>
    <row r="147" spans="1:11" s="2" customFormat="1" x14ac:dyDescent="0.2">
      <c r="A147" s="3" t="s">
        <v>279</v>
      </c>
      <c r="B147" s="2">
        <v>4480</v>
      </c>
      <c r="C147" s="2">
        <f>B147*1.09</f>
        <v>4883.2000000000007</v>
      </c>
      <c r="D147" s="2" t="s">
        <v>20</v>
      </c>
      <c r="E147" s="2" t="s">
        <v>152</v>
      </c>
      <c r="F147" s="2" t="s">
        <v>13</v>
      </c>
      <c r="G147" s="2">
        <v>2</v>
      </c>
      <c r="H147" s="2" t="s">
        <v>257</v>
      </c>
      <c r="I147" s="2" t="s">
        <v>21</v>
      </c>
      <c r="J147" s="2" t="s">
        <v>280</v>
      </c>
      <c r="K147" s="2">
        <v>2017</v>
      </c>
    </row>
    <row r="148" spans="1:11" s="2" customFormat="1" x14ac:dyDescent="0.2">
      <c r="A148" s="3" t="s">
        <v>281</v>
      </c>
      <c r="B148" s="2">
        <v>930</v>
      </c>
      <c r="C148" s="2">
        <f>B148*1.09</f>
        <v>1013.7</v>
      </c>
      <c r="D148" s="2" t="s">
        <v>20</v>
      </c>
      <c r="E148" s="2" t="s">
        <v>152</v>
      </c>
      <c r="F148" s="2" t="s">
        <v>13</v>
      </c>
      <c r="G148" s="2">
        <v>1</v>
      </c>
      <c r="H148" s="2" t="s">
        <v>257</v>
      </c>
      <c r="I148" s="2" t="s">
        <v>21</v>
      </c>
      <c r="J148" s="2" t="s">
        <v>282</v>
      </c>
      <c r="K148" s="2">
        <v>2016</v>
      </c>
    </row>
    <row r="149" spans="1:11" s="2" customFormat="1" x14ac:dyDescent="0.2">
      <c r="A149" s="3" t="s">
        <v>283</v>
      </c>
      <c r="B149" s="2">
        <v>930</v>
      </c>
      <c r="C149" s="2">
        <f>B149*1.09</f>
        <v>1013.7</v>
      </c>
      <c r="D149" s="2" t="s">
        <v>20</v>
      </c>
      <c r="E149" s="2" t="s">
        <v>152</v>
      </c>
      <c r="F149" s="2" t="s">
        <v>13</v>
      </c>
      <c r="G149" s="2">
        <v>2</v>
      </c>
      <c r="H149" s="2" t="s">
        <v>257</v>
      </c>
      <c r="I149" s="2" t="s">
        <v>21</v>
      </c>
      <c r="J149" s="2" t="s">
        <v>282</v>
      </c>
      <c r="K149" s="2">
        <v>2017</v>
      </c>
    </row>
    <row r="150" spans="1:11" s="2" customFormat="1" x14ac:dyDescent="0.2">
      <c r="A150" s="3" t="s">
        <v>284</v>
      </c>
      <c r="B150" s="2">
        <v>1330</v>
      </c>
      <c r="C150" s="2">
        <f>B150*1.09</f>
        <v>1449.7</v>
      </c>
      <c r="D150" s="2" t="s">
        <v>20</v>
      </c>
      <c r="E150" s="2" t="s">
        <v>152</v>
      </c>
      <c r="F150" s="2" t="s">
        <v>13</v>
      </c>
      <c r="G150" s="2">
        <v>2</v>
      </c>
      <c r="H150" s="2" t="s">
        <v>257</v>
      </c>
      <c r="I150" s="2" t="s">
        <v>21</v>
      </c>
      <c r="J150" s="2" t="s">
        <v>285</v>
      </c>
      <c r="K150" s="2">
        <v>2016</v>
      </c>
    </row>
    <row r="151" spans="1:11" s="2" customFormat="1" x14ac:dyDescent="0.2">
      <c r="A151" s="3" t="s">
        <v>286</v>
      </c>
      <c r="B151" s="2">
        <v>1420</v>
      </c>
      <c r="C151" s="2">
        <f>B151*1.09</f>
        <v>1547.8000000000002</v>
      </c>
      <c r="D151" s="2" t="s">
        <v>20</v>
      </c>
      <c r="E151" s="2" t="s">
        <v>152</v>
      </c>
      <c r="F151" s="2" t="s">
        <v>13</v>
      </c>
      <c r="G151" s="2">
        <v>2</v>
      </c>
      <c r="H151" s="2" t="s">
        <v>257</v>
      </c>
      <c r="I151" s="2" t="s">
        <v>21</v>
      </c>
      <c r="J151" s="2" t="s">
        <v>285</v>
      </c>
      <c r="K151" s="2">
        <v>2017</v>
      </c>
    </row>
    <row r="152" spans="1:11" s="2" customFormat="1" x14ac:dyDescent="0.2">
      <c r="A152" s="2" t="s">
        <v>288</v>
      </c>
      <c r="B152" s="2">
        <v>790</v>
      </c>
      <c r="C152" s="2">
        <f>B152*1.09</f>
        <v>861.1</v>
      </c>
      <c r="D152" s="2" t="s">
        <v>20</v>
      </c>
      <c r="E152" s="2" t="s">
        <v>152</v>
      </c>
      <c r="F152" s="2" t="s">
        <v>13</v>
      </c>
      <c r="G152" s="2">
        <v>3</v>
      </c>
      <c r="H152" s="2" t="s">
        <v>257</v>
      </c>
      <c r="I152" s="2" t="s">
        <v>23</v>
      </c>
      <c r="J152" s="2" t="s">
        <v>287</v>
      </c>
      <c r="K152" s="2">
        <v>2018</v>
      </c>
    </row>
    <row r="153" spans="1:11" s="2" customFormat="1" x14ac:dyDescent="0.2">
      <c r="A153" s="3" t="s">
        <v>289</v>
      </c>
      <c r="B153" s="2">
        <v>695</v>
      </c>
      <c r="C153" s="2">
        <f>B153*1.09</f>
        <v>757.55000000000007</v>
      </c>
      <c r="D153" s="2" t="s">
        <v>20</v>
      </c>
      <c r="E153" s="2" t="s">
        <v>152</v>
      </c>
      <c r="F153" s="2" t="s">
        <v>13</v>
      </c>
      <c r="G153" s="2">
        <v>2</v>
      </c>
      <c r="H153" s="2" t="s">
        <v>257</v>
      </c>
      <c r="I153" s="2" t="s">
        <v>23</v>
      </c>
      <c r="J153" s="2" t="s">
        <v>290</v>
      </c>
      <c r="K153" s="2">
        <v>2017</v>
      </c>
    </row>
    <row r="154" spans="1:11" s="2" customFormat="1" x14ac:dyDescent="0.2">
      <c r="A154" s="2" t="s">
        <v>270</v>
      </c>
      <c r="B154" s="2">
        <v>710</v>
      </c>
      <c r="C154" s="2">
        <f>B154*1.09</f>
        <v>773.90000000000009</v>
      </c>
      <c r="D154" s="2" t="s">
        <v>20</v>
      </c>
      <c r="E154" s="2" t="s">
        <v>152</v>
      </c>
      <c r="F154" s="2" t="s">
        <v>13</v>
      </c>
      <c r="G154" s="2">
        <v>3</v>
      </c>
      <c r="H154" s="2" t="s">
        <v>257</v>
      </c>
      <c r="I154" s="3" t="s">
        <v>23</v>
      </c>
      <c r="J154" s="2" t="s">
        <v>271</v>
      </c>
      <c r="K154" s="3">
        <v>2018</v>
      </c>
    </row>
    <row r="155" spans="1:11" s="2" customFormat="1" x14ac:dyDescent="0.2">
      <c r="A155" s="2" t="s">
        <v>291</v>
      </c>
      <c r="B155" s="2">
        <v>3375</v>
      </c>
      <c r="C155" s="2">
        <f>B155*1.09</f>
        <v>3678.7500000000005</v>
      </c>
      <c r="D155" s="2" t="s">
        <v>20</v>
      </c>
      <c r="E155" s="2" t="s">
        <v>152</v>
      </c>
      <c r="F155" s="2" t="s">
        <v>13</v>
      </c>
      <c r="G155" s="2">
        <v>1</v>
      </c>
      <c r="H155" s="2" t="s">
        <v>25</v>
      </c>
      <c r="I155" s="2" t="s">
        <v>26</v>
      </c>
      <c r="J155" s="2" t="s">
        <v>292</v>
      </c>
      <c r="K155" s="2">
        <v>2009</v>
      </c>
    </row>
    <row r="156" spans="1:11" s="2" customFormat="1" x14ac:dyDescent="0.2">
      <c r="A156" s="2" t="s">
        <v>293</v>
      </c>
      <c r="B156" s="2">
        <v>4480</v>
      </c>
      <c r="C156" s="2">
        <f>B156*1.09</f>
        <v>4883.2000000000007</v>
      </c>
      <c r="D156" s="2" t="s">
        <v>20</v>
      </c>
      <c r="E156" s="2" t="s">
        <v>152</v>
      </c>
      <c r="F156" s="2" t="s">
        <v>13</v>
      </c>
      <c r="G156" s="2">
        <v>1</v>
      </c>
      <c r="H156" s="2" t="s">
        <v>25</v>
      </c>
      <c r="I156" s="2" t="s">
        <v>26</v>
      </c>
      <c r="J156" s="2" t="s">
        <v>294</v>
      </c>
      <c r="K156" s="2">
        <v>2009</v>
      </c>
    </row>
    <row r="157" spans="1:11" s="2" customFormat="1" x14ac:dyDescent="0.2">
      <c r="A157" s="2" t="s">
        <v>457</v>
      </c>
      <c r="B157" s="2">
        <v>2900</v>
      </c>
      <c r="C157" s="2">
        <f>B157*1.09</f>
        <v>3161.0000000000005</v>
      </c>
      <c r="D157" s="2" t="s">
        <v>175</v>
      </c>
      <c r="E157" s="2" t="s">
        <v>152</v>
      </c>
      <c r="F157" s="2" t="s">
        <v>118</v>
      </c>
      <c r="G157" s="2">
        <v>1</v>
      </c>
      <c r="H157" s="2" t="s">
        <v>456</v>
      </c>
      <c r="J157" s="2" t="s">
        <v>458</v>
      </c>
      <c r="K157" s="2">
        <v>2004</v>
      </c>
    </row>
    <row r="158" spans="1:11" s="2" customFormat="1" x14ac:dyDescent="0.2">
      <c r="A158" s="2" t="s">
        <v>461</v>
      </c>
      <c r="B158" s="2">
        <v>930</v>
      </c>
      <c r="C158" s="2">
        <f>B158*1.09</f>
        <v>1013.7</v>
      </c>
      <c r="D158" s="2" t="s">
        <v>175</v>
      </c>
      <c r="E158" s="2" t="s">
        <v>152</v>
      </c>
      <c r="F158" s="2" t="s">
        <v>13</v>
      </c>
      <c r="G158" s="2">
        <v>1</v>
      </c>
      <c r="H158" s="2" t="s">
        <v>459</v>
      </c>
      <c r="J158" s="2" t="s">
        <v>460</v>
      </c>
      <c r="K158" s="2">
        <v>2013</v>
      </c>
    </row>
    <row r="159" spans="1:11" s="2" customFormat="1" x14ac:dyDescent="0.2">
      <c r="A159" s="2" t="s">
        <v>464</v>
      </c>
      <c r="B159" s="2">
        <v>960</v>
      </c>
      <c r="C159" s="2">
        <f>B159*1.09</f>
        <v>1046.4000000000001</v>
      </c>
      <c r="D159" s="2" t="s">
        <v>175</v>
      </c>
      <c r="E159" s="2" t="s">
        <v>152</v>
      </c>
      <c r="F159" s="2" t="s">
        <v>13</v>
      </c>
      <c r="G159" s="2">
        <v>1</v>
      </c>
      <c r="H159" s="2" t="s">
        <v>462</v>
      </c>
      <c r="J159" s="2" t="s">
        <v>463</v>
      </c>
      <c r="K159" s="2">
        <v>2011</v>
      </c>
    </row>
    <row r="160" spans="1:11" s="2" customFormat="1" x14ac:dyDescent="0.2">
      <c r="A160" s="2" t="s">
        <v>297</v>
      </c>
      <c r="B160" s="2">
        <v>2320</v>
      </c>
      <c r="C160" s="2">
        <f>B160*1.09</f>
        <v>2528.8000000000002</v>
      </c>
      <c r="D160" s="2" t="s">
        <v>20</v>
      </c>
      <c r="E160" s="2" t="s">
        <v>152</v>
      </c>
      <c r="F160" s="2" t="s">
        <v>13</v>
      </c>
      <c r="G160" s="2">
        <v>1</v>
      </c>
      <c r="H160" s="2" t="s">
        <v>28</v>
      </c>
      <c r="I160" s="2" t="s">
        <v>21</v>
      </c>
      <c r="J160" s="2" t="s">
        <v>285</v>
      </c>
      <c r="K160" s="2">
        <v>2019</v>
      </c>
    </row>
    <row r="161" spans="1:11" s="2" customFormat="1" x14ac:dyDescent="0.2">
      <c r="A161" s="2" t="s">
        <v>295</v>
      </c>
      <c r="B161" s="2">
        <v>1060</v>
      </c>
      <c r="C161" s="2">
        <f>B161*1.09</f>
        <v>1155.4000000000001</v>
      </c>
      <c r="D161" s="2" t="s">
        <v>20</v>
      </c>
      <c r="E161" s="2" t="s">
        <v>152</v>
      </c>
      <c r="F161" s="2" t="s">
        <v>13</v>
      </c>
      <c r="G161" s="2">
        <v>2</v>
      </c>
      <c r="H161" s="2" t="s">
        <v>28</v>
      </c>
      <c r="I161" s="2" t="s">
        <v>21</v>
      </c>
      <c r="J161" s="2" t="s">
        <v>296</v>
      </c>
      <c r="K161" s="2">
        <v>2019</v>
      </c>
    </row>
    <row r="162" spans="1:11" s="2" customFormat="1" x14ac:dyDescent="0.2">
      <c r="A162" s="2" t="s">
        <v>475</v>
      </c>
      <c r="B162" s="2">
        <v>2900</v>
      </c>
      <c r="C162" s="2">
        <f>B162*1.09</f>
        <v>3161.0000000000005</v>
      </c>
      <c r="D162" s="2" t="s">
        <v>214</v>
      </c>
      <c r="E162" s="2" t="s">
        <v>152</v>
      </c>
      <c r="F162" s="2" t="s">
        <v>13</v>
      </c>
      <c r="G162" s="2">
        <v>1</v>
      </c>
      <c r="H162" s="2" t="s">
        <v>476</v>
      </c>
      <c r="J162" s="2" t="s">
        <v>477</v>
      </c>
      <c r="K162" s="2">
        <v>1990</v>
      </c>
    </row>
    <row r="163" spans="1:11" s="2" customFormat="1" x14ac:dyDescent="0.2">
      <c r="A163" s="2" t="s">
        <v>478</v>
      </c>
      <c r="B163" s="2">
        <v>1200</v>
      </c>
      <c r="C163" s="2">
        <f>B163*1.09</f>
        <v>1308</v>
      </c>
      <c r="D163" s="2" t="s">
        <v>214</v>
      </c>
      <c r="E163" s="2" t="s">
        <v>152</v>
      </c>
      <c r="F163" s="2" t="s">
        <v>13</v>
      </c>
      <c r="G163" s="2">
        <v>1</v>
      </c>
      <c r="H163" s="2" t="s">
        <v>476</v>
      </c>
      <c r="J163" s="2" t="s">
        <v>477</v>
      </c>
      <c r="K163" s="2">
        <v>1997</v>
      </c>
    </row>
    <row r="164" spans="1:11" s="2" customFormat="1" x14ac:dyDescent="0.2">
      <c r="A164" s="2" t="s">
        <v>298</v>
      </c>
      <c r="B164" s="2">
        <v>1495</v>
      </c>
      <c r="C164" s="2">
        <f>B164*1.09</f>
        <v>1629.5500000000002</v>
      </c>
      <c r="D164" s="2" t="s">
        <v>20</v>
      </c>
      <c r="E164" s="2" t="s">
        <v>152</v>
      </c>
      <c r="F164" s="2" t="s">
        <v>13</v>
      </c>
      <c r="G164" s="2">
        <v>1</v>
      </c>
      <c r="H164" s="2" t="s">
        <v>299</v>
      </c>
      <c r="I164" s="3" t="s">
        <v>64</v>
      </c>
      <c r="J164" s="2" t="s">
        <v>300</v>
      </c>
      <c r="K164" s="2">
        <v>2016</v>
      </c>
    </row>
    <row r="165" spans="1:11" s="2" customFormat="1" x14ac:dyDescent="0.2">
      <c r="A165" s="2" t="s">
        <v>302</v>
      </c>
      <c r="B165" s="2">
        <v>955</v>
      </c>
      <c r="C165" s="2">
        <f>B165*1.09</f>
        <v>1040.95</v>
      </c>
      <c r="D165" s="2" t="s">
        <v>20</v>
      </c>
      <c r="E165" s="2" t="s">
        <v>152</v>
      </c>
      <c r="F165" s="2" t="s">
        <v>118</v>
      </c>
      <c r="G165" s="2">
        <v>1</v>
      </c>
      <c r="H165" s="2" t="s">
        <v>299</v>
      </c>
      <c r="I165" s="2" t="s">
        <v>21</v>
      </c>
      <c r="J165" s="2" t="s">
        <v>254</v>
      </c>
      <c r="K165" s="2">
        <v>2017</v>
      </c>
    </row>
    <row r="166" spans="1:11" s="2" customFormat="1" x14ac:dyDescent="0.2">
      <c r="A166" s="2" t="s">
        <v>303</v>
      </c>
      <c r="B166" s="2">
        <v>3580</v>
      </c>
      <c r="C166" s="2">
        <f>B166*1.09</f>
        <v>3902.2000000000003</v>
      </c>
      <c r="D166" s="2" t="s">
        <v>20</v>
      </c>
      <c r="E166" s="2" t="s">
        <v>152</v>
      </c>
      <c r="F166" s="2" t="s">
        <v>13</v>
      </c>
      <c r="G166" s="2">
        <v>1</v>
      </c>
      <c r="H166" s="2" t="s">
        <v>43</v>
      </c>
      <c r="I166" s="2" t="s">
        <v>26</v>
      </c>
      <c r="J166" s="2" t="s">
        <v>172</v>
      </c>
      <c r="K166" s="2">
        <v>2015</v>
      </c>
    </row>
    <row r="167" spans="1:11" s="2" customFormat="1" x14ac:dyDescent="0.2">
      <c r="A167" s="2" t="s">
        <v>304</v>
      </c>
      <c r="B167" s="2">
        <v>3220</v>
      </c>
      <c r="C167" s="2">
        <f>B167*1.09</f>
        <v>3509.8</v>
      </c>
      <c r="D167" s="2" t="s">
        <v>20</v>
      </c>
      <c r="E167" s="2" t="s">
        <v>152</v>
      </c>
      <c r="F167" s="2" t="s">
        <v>13</v>
      </c>
      <c r="G167" s="2">
        <v>2</v>
      </c>
      <c r="H167" s="2" t="s">
        <v>43</v>
      </c>
      <c r="I167" s="2" t="s">
        <v>26</v>
      </c>
      <c r="J167" s="2" t="s">
        <v>172</v>
      </c>
      <c r="K167" s="2">
        <v>2017</v>
      </c>
    </row>
    <row r="168" spans="1:11" s="2" customFormat="1" x14ac:dyDescent="0.2">
      <c r="A168" s="2" t="s">
        <v>305</v>
      </c>
      <c r="B168" s="2">
        <v>3220</v>
      </c>
      <c r="C168" s="2">
        <f>B168*1.09</f>
        <v>3509.8</v>
      </c>
      <c r="D168" s="2" t="s">
        <v>20</v>
      </c>
      <c r="E168" s="2" t="s">
        <v>152</v>
      </c>
      <c r="F168" s="2" t="s">
        <v>13</v>
      </c>
      <c r="G168" s="2">
        <v>1</v>
      </c>
      <c r="H168" s="2" t="s">
        <v>43</v>
      </c>
      <c r="I168" s="2" t="s">
        <v>26</v>
      </c>
      <c r="J168" s="2" t="s">
        <v>172</v>
      </c>
      <c r="K168" s="2">
        <v>2018</v>
      </c>
    </row>
    <row r="169" spans="1:11" s="2" customFormat="1" x14ac:dyDescent="0.2">
      <c r="A169" s="2" t="s">
        <v>306</v>
      </c>
      <c r="B169" s="2">
        <v>7180</v>
      </c>
      <c r="C169" s="2">
        <f>B169*1.09</f>
        <v>7826.2000000000007</v>
      </c>
      <c r="D169" s="2" t="s">
        <v>20</v>
      </c>
      <c r="E169" s="2" t="s">
        <v>152</v>
      </c>
      <c r="F169" s="2" t="s">
        <v>13</v>
      </c>
      <c r="G169" s="2">
        <v>1</v>
      </c>
      <c r="H169" s="2" t="s">
        <v>43</v>
      </c>
      <c r="I169" s="2" t="s">
        <v>64</v>
      </c>
      <c r="J169" s="2" t="s">
        <v>264</v>
      </c>
      <c r="K169" s="2">
        <v>2017</v>
      </c>
    </row>
    <row r="170" spans="1:11" s="2" customFormat="1" x14ac:dyDescent="0.2">
      <c r="A170" s="2" t="s">
        <v>308</v>
      </c>
      <c r="B170" s="2">
        <v>3130</v>
      </c>
      <c r="C170" s="2">
        <f>B170*1.09</f>
        <v>3411.7000000000003</v>
      </c>
      <c r="D170" s="2" t="s">
        <v>20</v>
      </c>
      <c r="E170" s="2" t="s">
        <v>152</v>
      </c>
      <c r="F170" s="2" t="s">
        <v>13</v>
      </c>
      <c r="G170" s="2">
        <v>1</v>
      </c>
      <c r="H170" s="2" t="s">
        <v>43</v>
      </c>
      <c r="I170" s="2" t="s">
        <v>23</v>
      </c>
      <c r="J170" s="2" t="s">
        <v>307</v>
      </c>
      <c r="K170" s="2">
        <v>2017</v>
      </c>
    </row>
    <row r="171" spans="1:11" s="2" customFormat="1" x14ac:dyDescent="0.2">
      <c r="A171" s="2" t="s">
        <v>309</v>
      </c>
      <c r="B171" s="2">
        <v>5830</v>
      </c>
      <c r="C171" s="2">
        <f>B171*1.09</f>
        <v>6354.7000000000007</v>
      </c>
      <c r="D171" s="2" t="s">
        <v>20</v>
      </c>
      <c r="E171" s="2" t="s">
        <v>152</v>
      </c>
      <c r="F171" s="2" t="s">
        <v>13</v>
      </c>
      <c r="G171" s="2">
        <v>1</v>
      </c>
      <c r="H171" s="2" t="s">
        <v>43</v>
      </c>
      <c r="I171" s="2" t="s">
        <v>21</v>
      </c>
      <c r="J171" s="2" t="s">
        <v>310</v>
      </c>
      <c r="K171" s="2">
        <v>2018</v>
      </c>
    </row>
    <row r="172" spans="1:11" s="2" customFormat="1" x14ac:dyDescent="0.2">
      <c r="A172" s="2" t="s">
        <v>311</v>
      </c>
      <c r="B172" s="2">
        <v>3850</v>
      </c>
      <c r="C172" s="2">
        <f>B172*1.09</f>
        <v>4196.5</v>
      </c>
      <c r="D172" s="2" t="s">
        <v>20</v>
      </c>
      <c r="E172" s="2" t="s">
        <v>152</v>
      </c>
      <c r="F172" s="2" t="s">
        <v>13</v>
      </c>
      <c r="G172" s="4">
        <v>1</v>
      </c>
      <c r="H172" s="2" t="s">
        <v>43</v>
      </c>
      <c r="I172" s="2" t="s">
        <v>23</v>
      </c>
      <c r="J172" s="2" t="s">
        <v>287</v>
      </c>
      <c r="K172" s="2">
        <v>2015</v>
      </c>
    </row>
    <row r="173" spans="1:11" s="2" customFormat="1" x14ac:dyDescent="0.2">
      <c r="A173" s="3" t="s">
        <v>312</v>
      </c>
      <c r="B173" s="2">
        <v>3850</v>
      </c>
      <c r="C173" s="2">
        <f>B173*1.09</f>
        <v>4196.5</v>
      </c>
      <c r="D173" s="2" t="s">
        <v>20</v>
      </c>
      <c r="E173" s="2" t="s">
        <v>152</v>
      </c>
      <c r="F173" s="2" t="s">
        <v>13</v>
      </c>
      <c r="G173" s="2">
        <v>1</v>
      </c>
      <c r="H173" s="2" t="s">
        <v>43</v>
      </c>
      <c r="I173" s="2" t="s">
        <v>23</v>
      </c>
      <c r="J173" s="2" t="s">
        <v>287</v>
      </c>
      <c r="K173" s="2">
        <v>2016</v>
      </c>
    </row>
    <row r="174" spans="1:11" s="2" customFormat="1" x14ac:dyDescent="0.2">
      <c r="A174" s="2" t="s">
        <v>313</v>
      </c>
      <c r="B174" s="2">
        <v>3710</v>
      </c>
      <c r="C174" s="2">
        <f>B174*1.09</f>
        <v>4043.9</v>
      </c>
      <c r="D174" s="2" t="s">
        <v>20</v>
      </c>
      <c r="E174" s="2" t="s">
        <v>152</v>
      </c>
      <c r="F174" s="2" t="s">
        <v>13</v>
      </c>
      <c r="G174" s="2">
        <v>1</v>
      </c>
      <c r="H174" s="2" t="s">
        <v>43</v>
      </c>
      <c r="I174" s="2" t="s">
        <v>23</v>
      </c>
      <c r="J174" s="2" t="s">
        <v>287</v>
      </c>
      <c r="K174" s="2">
        <v>2018</v>
      </c>
    </row>
    <row r="175" spans="1:11" s="2" customFormat="1" x14ac:dyDescent="0.2">
      <c r="A175" s="2" t="s">
        <v>314</v>
      </c>
      <c r="B175" s="2">
        <v>5110</v>
      </c>
      <c r="C175" s="2">
        <f>B175*1.09</f>
        <v>5569.9000000000005</v>
      </c>
      <c r="D175" s="2" t="s">
        <v>20</v>
      </c>
      <c r="E175" s="2" t="s">
        <v>152</v>
      </c>
      <c r="F175" s="2" t="s">
        <v>13</v>
      </c>
      <c r="G175" s="2">
        <v>2</v>
      </c>
      <c r="H175" s="2" t="s">
        <v>43</v>
      </c>
      <c r="I175" s="2" t="s">
        <v>23</v>
      </c>
      <c r="J175" s="2" t="s">
        <v>315</v>
      </c>
      <c r="K175" s="2">
        <v>2007</v>
      </c>
    </row>
    <row r="176" spans="1:11" s="2" customFormat="1" x14ac:dyDescent="0.2">
      <c r="A176" s="2" t="s">
        <v>316</v>
      </c>
      <c r="B176" s="2">
        <v>5490</v>
      </c>
      <c r="C176" s="2">
        <f>B176*1.09</f>
        <v>5984.1</v>
      </c>
      <c r="D176" s="2" t="s">
        <v>20</v>
      </c>
      <c r="E176" s="2" t="s">
        <v>152</v>
      </c>
      <c r="F176" s="2" t="s">
        <v>13</v>
      </c>
      <c r="G176" s="2">
        <v>2</v>
      </c>
      <c r="H176" s="2" t="s">
        <v>43</v>
      </c>
      <c r="I176" s="2" t="s">
        <v>23</v>
      </c>
      <c r="J176" s="2" t="s">
        <v>315</v>
      </c>
      <c r="K176" s="2">
        <v>2016</v>
      </c>
    </row>
    <row r="177" spans="1:11" s="2" customFormat="1" x14ac:dyDescent="0.2">
      <c r="A177" s="2" t="s">
        <v>317</v>
      </c>
      <c r="B177" s="2">
        <v>5110</v>
      </c>
      <c r="C177" s="2">
        <f>B177*1.09</f>
        <v>5569.9000000000005</v>
      </c>
      <c r="D177" s="2" t="s">
        <v>20</v>
      </c>
      <c r="E177" s="2" t="s">
        <v>152</v>
      </c>
      <c r="F177" s="2" t="s">
        <v>13</v>
      </c>
      <c r="G177" s="2">
        <v>1</v>
      </c>
      <c r="H177" s="2" t="s">
        <v>43</v>
      </c>
      <c r="I177" s="2" t="s">
        <v>23</v>
      </c>
      <c r="J177" s="2" t="s">
        <v>315</v>
      </c>
      <c r="K177" s="2">
        <v>2017</v>
      </c>
    </row>
    <row r="178" spans="1:11" s="2" customFormat="1" x14ac:dyDescent="0.2">
      <c r="A178" s="3" t="s">
        <v>318</v>
      </c>
      <c r="B178" s="2">
        <v>5110</v>
      </c>
      <c r="C178" s="2">
        <f>B178*1.09</f>
        <v>5569.9000000000005</v>
      </c>
      <c r="D178" s="2" t="s">
        <v>20</v>
      </c>
      <c r="E178" s="2" t="s">
        <v>152</v>
      </c>
      <c r="F178" s="2" t="s">
        <v>13</v>
      </c>
      <c r="G178" s="2">
        <v>2</v>
      </c>
      <c r="H178" s="2" t="s">
        <v>43</v>
      </c>
      <c r="I178" s="2" t="s">
        <v>23</v>
      </c>
      <c r="J178" s="3" t="s">
        <v>315</v>
      </c>
      <c r="K178" s="2">
        <v>2018</v>
      </c>
    </row>
    <row r="179" spans="1:11" s="2" customFormat="1" x14ac:dyDescent="0.2">
      <c r="A179" s="2" t="s">
        <v>319</v>
      </c>
      <c r="B179" s="2">
        <v>12800</v>
      </c>
      <c r="C179" s="2">
        <f>B179*1.09</f>
        <v>13952.000000000002</v>
      </c>
      <c r="D179" s="2" t="s">
        <v>20</v>
      </c>
      <c r="E179" s="2" t="s">
        <v>152</v>
      </c>
      <c r="F179" s="2" t="s">
        <v>118</v>
      </c>
      <c r="G179" s="4">
        <v>1</v>
      </c>
      <c r="H179" s="2" t="s">
        <v>43</v>
      </c>
      <c r="I179" s="2" t="s">
        <v>23</v>
      </c>
      <c r="J179" s="2" t="s">
        <v>315</v>
      </c>
      <c r="K179" s="2">
        <v>2018</v>
      </c>
    </row>
    <row r="180" spans="1:11" s="2" customFormat="1" x14ac:dyDescent="0.2">
      <c r="A180" s="2" t="s">
        <v>322</v>
      </c>
      <c r="B180" s="2">
        <v>5110</v>
      </c>
      <c r="C180" s="2">
        <f>B180*1.09</f>
        <v>5569.9000000000005</v>
      </c>
      <c r="D180" s="2" t="s">
        <v>20</v>
      </c>
      <c r="E180" s="2" t="s">
        <v>152</v>
      </c>
      <c r="F180" s="2" t="s">
        <v>13</v>
      </c>
      <c r="G180" s="2">
        <v>1</v>
      </c>
      <c r="H180" s="2" t="s">
        <v>43</v>
      </c>
      <c r="I180" s="2" t="s">
        <v>23</v>
      </c>
      <c r="J180" s="2" t="s">
        <v>323</v>
      </c>
      <c r="K180" s="2">
        <v>2015</v>
      </c>
    </row>
    <row r="181" spans="1:11" s="2" customFormat="1" x14ac:dyDescent="0.2">
      <c r="A181" s="3" t="s">
        <v>324</v>
      </c>
      <c r="B181" s="2">
        <v>5110</v>
      </c>
      <c r="C181" s="2">
        <f>B181*1.09</f>
        <v>5569.9000000000005</v>
      </c>
      <c r="D181" s="2" t="s">
        <v>20</v>
      </c>
      <c r="E181" s="2" t="s">
        <v>152</v>
      </c>
      <c r="F181" s="2" t="s">
        <v>13</v>
      </c>
      <c r="G181" s="2">
        <v>1</v>
      </c>
      <c r="H181" s="2" t="s">
        <v>43</v>
      </c>
      <c r="I181" s="2" t="s">
        <v>23</v>
      </c>
      <c r="J181" s="3" t="s">
        <v>323</v>
      </c>
      <c r="K181" s="2">
        <v>2017</v>
      </c>
    </row>
    <row r="182" spans="1:11" s="2" customFormat="1" x14ac:dyDescent="0.2">
      <c r="A182" s="2" t="s">
        <v>325</v>
      </c>
      <c r="B182" s="2">
        <v>5110</v>
      </c>
      <c r="C182" s="2">
        <f>B182*1.09</f>
        <v>5569.9000000000005</v>
      </c>
      <c r="D182" s="2" t="s">
        <v>20</v>
      </c>
      <c r="E182" s="2" t="s">
        <v>152</v>
      </c>
      <c r="F182" s="2" t="s">
        <v>13</v>
      </c>
      <c r="G182" s="4">
        <v>1</v>
      </c>
      <c r="H182" s="2" t="s">
        <v>43</v>
      </c>
      <c r="I182" s="2" t="s">
        <v>23</v>
      </c>
      <c r="J182" s="2" t="s">
        <v>323</v>
      </c>
      <c r="K182" s="2">
        <v>2018</v>
      </c>
    </row>
    <row r="183" spans="1:11" s="2" customFormat="1" x14ac:dyDescent="0.2">
      <c r="A183" s="3" t="s">
        <v>320</v>
      </c>
      <c r="B183" s="2">
        <v>5390</v>
      </c>
      <c r="C183" s="2">
        <f>B183*1.09</f>
        <v>5875.1</v>
      </c>
      <c r="D183" s="2" t="s">
        <v>20</v>
      </c>
      <c r="E183" s="2" t="s">
        <v>152</v>
      </c>
      <c r="F183" s="2" t="s">
        <v>13</v>
      </c>
      <c r="G183" s="2">
        <v>1</v>
      </c>
      <c r="H183" s="2" t="s">
        <v>43</v>
      </c>
      <c r="I183" s="2" t="s">
        <v>23</v>
      </c>
      <c r="J183" s="2" t="s">
        <v>321</v>
      </c>
      <c r="K183" s="2">
        <v>2018</v>
      </c>
    </row>
    <row r="184" spans="1:11" s="2" customFormat="1" x14ac:dyDescent="0.2">
      <c r="A184" s="3" t="s">
        <v>326</v>
      </c>
      <c r="B184" s="2">
        <v>14850</v>
      </c>
      <c r="C184" s="2">
        <f>B184*1.09</f>
        <v>16186.500000000002</v>
      </c>
      <c r="D184" s="2" t="s">
        <v>20</v>
      </c>
      <c r="E184" s="2" t="s">
        <v>152</v>
      </c>
      <c r="F184" s="2" t="s">
        <v>13</v>
      </c>
      <c r="G184" s="2">
        <v>1</v>
      </c>
      <c r="H184" s="2" t="s">
        <v>53</v>
      </c>
      <c r="I184" s="2" t="s">
        <v>64</v>
      </c>
      <c r="J184" s="2" t="s">
        <v>300</v>
      </c>
      <c r="K184" s="2">
        <v>2005</v>
      </c>
    </row>
    <row r="185" spans="1:11" s="2" customFormat="1" x14ac:dyDescent="0.2">
      <c r="A185" s="2" t="s">
        <v>327</v>
      </c>
      <c r="B185" s="2">
        <v>13900</v>
      </c>
      <c r="C185" s="2">
        <f>B185*1.09</f>
        <v>15151.000000000002</v>
      </c>
      <c r="D185" s="2" t="s">
        <v>20</v>
      </c>
      <c r="E185" s="2" t="s">
        <v>152</v>
      </c>
      <c r="F185" s="2" t="s">
        <v>13</v>
      </c>
      <c r="G185" s="2">
        <v>1</v>
      </c>
      <c r="H185" s="2" t="s">
        <v>53</v>
      </c>
      <c r="I185" s="2" t="s">
        <v>64</v>
      </c>
      <c r="J185" s="2" t="s">
        <v>300</v>
      </c>
      <c r="K185" s="2">
        <v>2008</v>
      </c>
    </row>
    <row r="186" spans="1:11" s="2" customFormat="1" x14ac:dyDescent="0.2">
      <c r="A186" s="2" t="s">
        <v>328</v>
      </c>
      <c r="B186" s="2">
        <v>14850</v>
      </c>
      <c r="C186" s="2">
        <f>B186*1.09</f>
        <v>16186.500000000002</v>
      </c>
      <c r="D186" s="2" t="s">
        <v>20</v>
      </c>
      <c r="E186" s="2" t="s">
        <v>152</v>
      </c>
      <c r="F186" s="2" t="s">
        <v>13</v>
      </c>
      <c r="G186" s="2">
        <v>1</v>
      </c>
      <c r="H186" s="2" t="s">
        <v>53</v>
      </c>
      <c r="I186" s="2" t="s">
        <v>64</v>
      </c>
      <c r="J186" s="2" t="s">
        <v>300</v>
      </c>
      <c r="K186" s="2">
        <v>2009</v>
      </c>
    </row>
    <row r="187" spans="1:11" s="2" customFormat="1" x14ac:dyDescent="0.2">
      <c r="A187" s="2" t="s">
        <v>329</v>
      </c>
      <c r="B187" s="2">
        <v>13350</v>
      </c>
      <c r="C187" s="2">
        <f>B187*1.09</f>
        <v>14551.500000000002</v>
      </c>
      <c r="D187" s="2" t="s">
        <v>20</v>
      </c>
      <c r="E187" s="2" t="s">
        <v>152</v>
      </c>
      <c r="F187" s="2" t="s">
        <v>13</v>
      </c>
      <c r="G187" s="2">
        <v>1</v>
      </c>
      <c r="H187" s="2" t="s">
        <v>53</v>
      </c>
      <c r="I187" s="2" t="s">
        <v>23</v>
      </c>
      <c r="J187" s="2" t="s">
        <v>330</v>
      </c>
      <c r="K187" s="2">
        <v>2004</v>
      </c>
    </row>
    <row r="188" spans="1:11" s="2" customFormat="1" x14ac:dyDescent="0.2">
      <c r="A188" s="2" t="s">
        <v>333</v>
      </c>
      <c r="B188" s="2">
        <v>2450</v>
      </c>
      <c r="C188" s="2">
        <f>B188*1.09</f>
        <v>2670.5</v>
      </c>
      <c r="D188" s="2" t="s">
        <v>20</v>
      </c>
      <c r="E188" s="2" t="s">
        <v>152</v>
      </c>
      <c r="F188" s="2" t="s">
        <v>13</v>
      </c>
      <c r="G188" s="4">
        <v>1</v>
      </c>
      <c r="H188" s="2" t="s">
        <v>332</v>
      </c>
      <c r="I188" s="2" t="s">
        <v>64</v>
      </c>
      <c r="J188" s="2" t="s">
        <v>250</v>
      </c>
      <c r="K188" s="2">
        <v>2005</v>
      </c>
    </row>
    <row r="189" spans="1:11" s="2" customFormat="1" x14ac:dyDescent="0.2">
      <c r="A189" s="3" t="s">
        <v>334</v>
      </c>
      <c r="B189" s="2">
        <v>1830</v>
      </c>
      <c r="C189" s="2">
        <f>B189*1.09</f>
        <v>1994.7</v>
      </c>
      <c r="D189" s="2" t="s">
        <v>20</v>
      </c>
      <c r="E189" s="2" t="s">
        <v>152</v>
      </c>
      <c r="F189" s="2" t="s">
        <v>13</v>
      </c>
      <c r="G189" s="2">
        <v>1</v>
      </c>
      <c r="H189" s="2" t="s">
        <v>332</v>
      </c>
      <c r="I189" s="2" t="s">
        <v>64</v>
      </c>
      <c r="J189" s="3" t="s">
        <v>250</v>
      </c>
      <c r="K189" s="2">
        <v>2010</v>
      </c>
    </row>
    <row r="190" spans="1:11" s="2" customFormat="1" x14ac:dyDescent="0.2">
      <c r="A190" s="2" t="s">
        <v>331</v>
      </c>
      <c r="B190" s="2">
        <v>1690</v>
      </c>
      <c r="C190" s="2">
        <f>B190*1.09</f>
        <v>1842.1000000000001</v>
      </c>
      <c r="D190" s="2" t="s">
        <v>20</v>
      </c>
      <c r="E190" s="2" t="s">
        <v>152</v>
      </c>
      <c r="F190" s="2" t="s">
        <v>13</v>
      </c>
      <c r="G190" s="2">
        <v>1</v>
      </c>
      <c r="H190" s="2" t="s">
        <v>332</v>
      </c>
      <c r="I190" s="2" t="s">
        <v>64</v>
      </c>
      <c r="J190" s="2" t="s">
        <v>300</v>
      </c>
      <c r="K190" s="2">
        <v>2016</v>
      </c>
    </row>
    <row r="191" spans="1:11" s="2" customFormat="1" x14ac:dyDescent="0.2">
      <c r="A191" s="3" t="s">
        <v>480</v>
      </c>
      <c r="B191" s="2">
        <v>1250</v>
      </c>
      <c r="C191" s="2">
        <f>B191*1.09</f>
        <v>1362.5</v>
      </c>
      <c r="D191" s="2" t="s">
        <v>479</v>
      </c>
      <c r="E191" s="2" t="s">
        <v>152</v>
      </c>
      <c r="F191" s="2" t="s">
        <v>13</v>
      </c>
      <c r="G191" s="2">
        <v>1</v>
      </c>
      <c r="H191" s="2" t="s">
        <v>481</v>
      </c>
      <c r="J191" s="2" t="s">
        <v>482</v>
      </c>
      <c r="K191" s="2">
        <v>2001</v>
      </c>
    </row>
    <row r="192" spans="1:11" s="2" customFormat="1" x14ac:dyDescent="0.2">
      <c r="A192" s="2" t="s">
        <v>335</v>
      </c>
      <c r="B192" s="2">
        <v>9890</v>
      </c>
      <c r="C192" s="2">
        <f>B192*1.09</f>
        <v>10780.1</v>
      </c>
      <c r="D192" s="2" t="s">
        <v>20</v>
      </c>
      <c r="E192" s="2" t="s">
        <v>152</v>
      </c>
      <c r="F192" s="2" t="s">
        <v>13</v>
      </c>
      <c r="G192" s="4">
        <v>1</v>
      </c>
      <c r="H192" s="2" t="s">
        <v>89</v>
      </c>
      <c r="I192" s="2" t="s">
        <v>64</v>
      </c>
      <c r="J192" s="2" t="s">
        <v>250</v>
      </c>
      <c r="K192" s="2">
        <v>2005</v>
      </c>
    </row>
    <row r="193" spans="1:11" s="2" customFormat="1" x14ac:dyDescent="0.2">
      <c r="A193" s="2" t="s">
        <v>336</v>
      </c>
      <c r="B193" s="2">
        <v>8530</v>
      </c>
      <c r="C193" s="2">
        <f>B193*1.09</f>
        <v>9297.7000000000007</v>
      </c>
      <c r="D193" s="2" t="s">
        <v>20</v>
      </c>
      <c r="E193" s="2" t="s">
        <v>152</v>
      </c>
      <c r="F193" s="2" t="s">
        <v>13</v>
      </c>
      <c r="G193" s="4">
        <v>1</v>
      </c>
      <c r="H193" s="2" t="s">
        <v>89</v>
      </c>
      <c r="I193" s="2" t="s">
        <v>64</v>
      </c>
      <c r="J193" s="2" t="s">
        <v>250</v>
      </c>
      <c r="K193" s="2">
        <v>2007</v>
      </c>
    </row>
    <row r="194" spans="1:11" s="2" customFormat="1" x14ac:dyDescent="0.2">
      <c r="A194" s="3" t="s">
        <v>337</v>
      </c>
      <c r="B194" s="2">
        <v>7900</v>
      </c>
      <c r="C194" s="2">
        <f>B194*1.09</f>
        <v>8611</v>
      </c>
      <c r="D194" s="2" t="s">
        <v>20</v>
      </c>
      <c r="E194" s="2" t="s">
        <v>152</v>
      </c>
      <c r="F194" s="2" t="s">
        <v>13</v>
      </c>
      <c r="G194" s="2">
        <v>2</v>
      </c>
      <c r="H194" s="2" t="s">
        <v>89</v>
      </c>
      <c r="I194" s="2" t="s">
        <v>64</v>
      </c>
      <c r="J194" s="2" t="s">
        <v>262</v>
      </c>
      <c r="K194" s="2">
        <v>2009</v>
      </c>
    </row>
    <row r="195" spans="1:11" s="2" customFormat="1" x14ac:dyDescent="0.2">
      <c r="A195" s="3" t="s">
        <v>338</v>
      </c>
      <c r="B195" s="2">
        <v>10600</v>
      </c>
      <c r="C195" s="2">
        <f>B195*1.09</f>
        <v>11554</v>
      </c>
      <c r="D195" s="2" t="s">
        <v>20</v>
      </c>
      <c r="E195" s="2" t="s">
        <v>152</v>
      </c>
      <c r="F195" s="2" t="s">
        <v>13</v>
      </c>
      <c r="G195" s="2">
        <v>1</v>
      </c>
      <c r="H195" s="2" t="s">
        <v>89</v>
      </c>
      <c r="I195" s="2" t="s">
        <v>64</v>
      </c>
      <c r="J195" s="2" t="s">
        <v>262</v>
      </c>
      <c r="K195" s="2">
        <v>2010</v>
      </c>
    </row>
    <row r="196" spans="1:11" s="2" customFormat="1" x14ac:dyDescent="0.2">
      <c r="A196" s="2" t="s">
        <v>339</v>
      </c>
      <c r="B196" s="2">
        <v>10400</v>
      </c>
      <c r="C196" s="2">
        <f>B196*1.09</f>
        <v>11336</v>
      </c>
      <c r="D196" s="2" t="s">
        <v>20</v>
      </c>
      <c r="E196" s="2" t="s">
        <v>152</v>
      </c>
      <c r="F196" s="2" t="s">
        <v>13</v>
      </c>
      <c r="G196" s="2">
        <v>1</v>
      </c>
      <c r="H196" s="2" t="s">
        <v>89</v>
      </c>
      <c r="I196" s="2" t="s">
        <v>64</v>
      </c>
      <c r="J196" s="2" t="s">
        <v>266</v>
      </c>
      <c r="K196" s="2">
        <v>2002</v>
      </c>
    </row>
    <row r="197" spans="1:11" s="2" customFormat="1" x14ac:dyDescent="0.2">
      <c r="A197" s="3" t="s">
        <v>340</v>
      </c>
      <c r="B197" s="2">
        <v>49800</v>
      </c>
      <c r="C197" s="2">
        <f>B197*1.09</f>
        <v>54282.000000000007</v>
      </c>
      <c r="D197" s="2" t="s">
        <v>20</v>
      </c>
      <c r="E197" s="2" t="s">
        <v>152</v>
      </c>
      <c r="F197" s="2" t="s">
        <v>13</v>
      </c>
      <c r="G197" s="2">
        <v>1</v>
      </c>
      <c r="H197" s="2" t="s">
        <v>89</v>
      </c>
      <c r="I197" s="2" t="s">
        <v>64</v>
      </c>
      <c r="J197" s="2" t="s">
        <v>341</v>
      </c>
      <c r="K197" s="2">
        <v>2007</v>
      </c>
    </row>
    <row r="198" spans="1:11" s="2" customFormat="1" x14ac:dyDescent="0.2">
      <c r="A198" s="3" t="s">
        <v>342</v>
      </c>
      <c r="B198" s="2">
        <v>78280</v>
      </c>
      <c r="C198" s="2">
        <f>B198*1.09</f>
        <v>85325.200000000012</v>
      </c>
      <c r="D198" s="2" t="s">
        <v>20</v>
      </c>
      <c r="E198" s="2" t="s">
        <v>152</v>
      </c>
      <c r="F198" s="2" t="s">
        <v>13</v>
      </c>
      <c r="G198" s="4">
        <v>1</v>
      </c>
      <c r="H198" s="2" t="s">
        <v>89</v>
      </c>
      <c r="I198" s="2" t="s">
        <v>64</v>
      </c>
      <c r="J198" s="2" t="s">
        <v>341</v>
      </c>
      <c r="K198" s="2">
        <v>2009</v>
      </c>
    </row>
    <row r="199" spans="1:11" s="2" customFormat="1" x14ac:dyDescent="0.2">
      <c r="A199" s="3" t="s">
        <v>344</v>
      </c>
      <c r="B199" s="2">
        <v>4590</v>
      </c>
      <c r="C199" s="2">
        <f>B199*1.09</f>
        <v>5003.1000000000004</v>
      </c>
      <c r="D199" s="2" t="s">
        <v>20</v>
      </c>
      <c r="E199" s="2" t="s">
        <v>152</v>
      </c>
      <c r="F199" s="2" t="s">
        <v>13</v>
      </c>
      <c r="G199" s="2">
        <v>1</v>
      </c>
      <c r="H199" s="2" t="s">
        <v>89</v>
      </c>
      <c r="I199" s="2" t="s">
        <v>23</v>
      </c>
      <c r="J199" s="2" t="s">
        <v>343</v>
      </c>
      <c r="K199" s="2">
        <v>2009</v>
      </c>
    </row>
    <row r="200" spans="1:11" s="2" customFormat="1" x14ac:dyDescent="0.2">
      <c r="A200" s="3" t="s">
        <v>345</v>
      </c>
      <c r="B200" s="2">
        <v>4500</v>
      </c>
      <c r="C200" s="2">
        <f>B200*1.09</f>
        <v>4905</v>
      </c>
      <c r="D200" s="2" t="s">
        <v>20</v>
      </c>
      <c r="E200" s="2" t="s">
        <v>152</v>
      </c>
      <c r="F200" s="2" t="s">
        <v>13</v>
      </c>
      <c r="G200" s="2">
        <v>1</v>
      </c>
      <c r="H200" s="2" t="s">
        <v>89</v>
      </c>
      <c r="I200" s="2" t="s">
        <v>23</v>
      </c>
      <c r="J200" s="2" t="s">
        <v>343</v>
      </c>
      <c r="K200" s="2">
        <v>2013</v>
      </c>
    </row>
    <row r="201" spans="1:11" s="2" customFormat="1" x14ac:dyDescent="0.2">
      <c r="A201" s="3" t="s">
        <v>347</v>
      </c>
      <c r="B201" s="2">
        <v>12550</v>
      </c>
      <c r="C201" s="2">
        <f>B201*1.09</f>
        <v>13679.500000000002</v>
      </c>
      <c r="D201" s="2" t="s">
        <v>20</v>
      </c>
      <c r="E201" s="2" t="s">
        <v>152</v>
      </c>
      <c r="F201" s="2" t="s">
        <v>13</v>
      </c>
      <c r="G201" s="2">
        <v>1</v>
      </c>
      <c r="H201" s="2" t="s">
        <v>89</v>
      </c>
      <c r="I201" s="2" t="s">
        <v>64</v>
      </c>
      <c r="J201" s="2" t="s">
        <v>346</v>
      </c>
      <c r="K201" s="2">
        <v>2013</v>
      </c>
    </row>
    <row r="202" spans="1:11" s="2" customFormat="1" x14ac:dyDescent="0.2">
      <c r="A202" s="3" t="s">
        <v>348</v>
      </c>
      <c r="B202" s="2">
        <v>12550</v>
      </c>
      <c r="C202" s="2">
        <f>B202*1.09</f>
        <v>13679.500000000002</v>
      </c>
      <c r="D202" s="2" t="s">
        <v>20</v>
      </c>
      <c r="E202" s="2" t="s">
        <v>152</v>
      </c>
      <c r="F202" s="2" t="s">
        <v>13</v>
      </c>
      <c r="G202" s="2">
        <v>1</v>
      </c>
      <c r="H202" s="2" t="s">
        <v>89</v>
      </c>
      <c r="I202" s="2" t="s">
        <v>64</v>
      </c>
      <c r="J202" s="3" t="s">
        <v>278</v>
      </c>
      <c r="K202" s="2">
        <v>2005</v>
      </c>
    </row>
    <row r="203" spans="1:11" s="2" customFormat="1" x14ac:dyDescent="0.2">
      <c r="A203" s="2" t="s">
        <v>349</v>
      </c>
      <c r="B203" s="2">
        <v>12550</v>
      </c>
      <c r="C203" s="2">
        <f>B203*1.09</f>
        <v>13679.500000000002</v>
      </c>
      <c r="D203" s="2" t="s">
        <v>20</v>
      </c>
      <c r="E203" s="2" t="s">
        <v>152</v>
      </c>
      <c r="F203" s="2" t="s">
        <v>13</v>
      </c>
      <c r="G203" s="2">
        <v>1</v>
      </c>
      <c r="H203" s="2" t="s">
        <v>89</v>
      </c>
      <c r="I203" s="2" t="s">
        <v>64</v>
      </c>
      <c r="J203" s="2" t="s">
        <v>278</v>
      </c>
      <c r="K203" s="2">
        <v>2009</v>
      </c>
    </row>
    <row r="204" spans="1:11" s="2" customFormat="1" x14ac:dyDescent="0.2">
      <c r="A204" s="3" t="s">
        <v>350</v>
      </c>
      <c r="B204" s="2">
        <v>12000</v>
      </c>
      <c r="C204" s="2">
        <f>B204*1.09</f>
        <v>13080.000000000002</v>
      </c>
      <c r="D204" s="2" t="s">
        <v>20</v>
      </c>
      <c r="E204" s="2" t="s">
        <v>152</v>
      </c>
      <c r="F204" s="2" t="s">
        <v>13</v>
      </c>
      <c r="G204" s="2">
        <v>1</v>
      </c>
      <c r="H204" s="2" t="s">
        <v>89</v>
      </c>
      <c r="I204" s="2" t="s">
        <v>64</v>
      </c>
      <c r="J204" s="2" t="s">
        <v>278</v>
      </c>
      <c r="K204" s="2">
        <v>2013</v>
      </c>
    </row>
    <row r="205" spans="1:11" s="2" customFormat="1" x14ac:dyDescent="0.2">
      <c r="A205" s="2" t="s">
        <v>351</v>
      </c>
      <c r="B205" s="2">
        <v>7650</v>
      </c>
      <c r="C205" s="2">
        <f>B205*1.09</f>
        <v>8338.5</v>
      </c>
      <c r="D205" s="2" t="s">
        <v>20</v>
      </c>
      <c r="E205" s="2" t="s">
        <v>152</v>
      </c>
      <c r="F205" s="2" t="s">
        <v>13</v>
      </c>
      <c r="G205" s="2">
        <v>1</v>
      </c>
      <c r="H205" s="2" t="s">
        <v>89</v>
      </c>
      <c r="I205" s="2" t="s">
        <v>21</v>
      </c>
      <c r="J205" s="2" t="s">
        <v>352</v>
      </c>
      <c r="K205" s="2">
        <v>2011</v>
      </c>
    </row>
    <row r="206" spans="1:11" s="2" customFormat="1" x14ac:dyDescent="0.2">
      <c r="A206" s="2" t="s">
        <v>353</v>
      </c>
      <c r="B206" s="2">
        <v>5020</v>
      </c>
      <c r="C206" s="2">
        <f>B206*1.09</f>
        <v>5471.8</v>
      </c>
      <c r="D206" s="2" t="s">
        <v>20</v>
      </c>
      <c r="E206" s="2" t="s">
        <v>152</v>
      </c>
      <c r="F206" s="2" t="s">
        <v>13</v>
      </c>
      <c r="G206" s="4">
        <v>2</v>
      </c>
      <c r="H206" s="2" t="s">
        <v>91</v>
      </c>
      <c r="I206" s="2" t="s">
        <v>64</v>
      </c>
      <c r="J206" s="2" t="s">
        <v>264</v>
      </c>
      <c r="K206" s="2">
        <v>2005</v>
      </c>
    </row>
    <row r="207" spans="1:11" s="2" customFormat="1" x14ac:dyDescent="0.2">
      <c r="A207" s="3" t="s">
        <v>354</v>
      </c>
      <c r="B207" s="2">
        <v>4575</v>
      </c>
      <c r="C207" s="2">
        <f>B207*1.09</f>
        <v>4986.75</v>
      </c>
      <c r="D207" s="2" t="s">
        <v>20</v>
      </c>
      <c r="E207" s="2" t="s">
        <v>152</v>
      </c>
      <c r="F207" s="2" t="s">
        <v>13</v>
      </c>
      <c r="G207" s="2">
        <v>1</v>
      </c>
      <c r="H207" s="2" t="s">
        <v>91</v>
      </c>
      <c r="I207" s="2" t="s">
        <v>64</v>
      </c>
      <c r="J207" s="2" t="s">
        <v>264</v>
      </c>
      <c r="K207" s="2">
        <v>2009</v>
      </c>
    </row>
    <row r="208" spans="1:11" s="2" customFormat="1" x14ac:dyDescent="0.2">
      <c r="A208" s="3" t="s">
        <v>355</v>
      </c>
      <c r="B208" s="2">
        <v>4575</v>
      </c>
      <c r="C208" s="2">
        <f>B208*1.09</f>
        <v>4986.75</v>
      </c>
      <c r="D208" s="2" t="s">
        <v>20</v>
      </c>
      <c r="E208" s="2" t="s">
        <v>152</v>
      </c>
      <c r="F208" s="2" t="s">
        <v>13</v>
      </c>
      <c r="G208" s="2">
        <v>1</v>
      </c>
      <c r="H208" s="2" t="s">
        <v>91</v>
      </c>
      <c r="I208" s="2" t="s">
        <v>64</v>
      </c>
      <c r="J208" s="2" t="s">
        <v>264</v>
      </c>
      <c r="K208" s="2">
        <v>2010</v>
      </c>
    </row>
    <row r="209" spans="1:11" s="2" customFormat="1" x14ac:dyDescent="0.2">
      <c r="A209" s="3" t="s">
        <v>356</v>
      </c>
      <c r="B209" s="2">
        <v>5020</v>
      </c>
      <c r="C209" s="2">
        <f>B209*1.09</f>
        <v>5471.8</v>
      </c>
      <c r="D209" s="2" t="s">
        <v>20</v>
      </c>
      <c r="E209" s="2" t="s">
        <v>152</v>
      </c>
      <c r="F209" s="2" t="s">
        <v>13</v>
      </c>
      <c r="G209" s="2">
        <v>1</v>
      </c>
      <c r="H209" s="2" t="s">
        <v>91</v>
      </c>
      <c r="I209" s="2" t="s">
        <v>64</v>
      </c>
      <c r="J209" s="2" t="s">
        <v>264</v>
      </c>
      <c r="K209" s="2">
        <v>2015</v>
      </c>
    </row>
    <row r="210" spans="1:11" s="2" customFormat="1" x14ac:dyDescent="0.2">
      <c r="A210" s="2" t="s">
        <v>357</v>
      </c>
      <c r="B210" s="2">
        <v>5650</v>
      </c>
      <c r="C210" s="2">
        <f>B210*1.09</f>
        <v>6158.5</v>
      </c>
      <c r="D210" s="2" t="s">
        <v>20</v>
      </c>
      <c r="E210" s="2" t="s">
        <v>152</v>
      </c>
      <c r="F210" s="2" t="s">
        <v>13</v>
      </c>
      <c r="G210" s="2">
        <v>1</v>
      </c>
      <c r="H210" s="2" t="s">
        <v>91</v>
      </c>
      <c r="I210" s="2" t="s">
        <v>64</v>
      </c>
      <c r="J210" s="2" t="s">
        <v>358</v>
      </c>
      <c r="K210" s="2">
        <v>2002</v>
      </c>
    </row>
    <row r="211" spans="1:11" s="2" customFormat="1" x14ac:dyDescent="0.2">
      <c r="A211" s="2" t="s">
        <v>359</v>
      </c>
      <c r="B211" s="2">
        <v>5650</v>
      </c>
      <c r="C211" s="2">
        <f>B211*1.09</f>
        <v>6158.5</v>
      </c>
      <c r="D211" s="2" t="s">
        <v>20</v>
      </c>
      <c r="E211" s="2" t="s">
        <v>152</v>
      </c>
      <c r="F211" s="2" t="s">
        <v>13</v>
      </c>
      <c r="G211" s="4">
        <v>1</v>
      </c>
      <c r="H211" s="2" t="s">
        <v>91</v>
      </c>
      <c r="I211" s="2" t="s">
        <v>64</v>
      </c>
      <c r="J211" s="2" t="s">
        <v>358</v>
      </c>
      <c r="K211" s="2">
        <v>2005</v>
      </c>
    </row>
    <row r="212" spans="1:11" s="2" customFormat="1" x14ac:dyDescent="0.2">
      <c r="A212" s="3" t="s">
        <v>360</v>
      </c>
      <c r="B212" s="2">
        <v>4970</v>
      </c>
      <c r="C212" s="2">
        <f>B212*1.09</f>
        <v>5417.3</v>
      </c>
      <c r="D212" s="2" t="s">
        <v>20</v>
      </c>
      <c r="E212" s="2" t="s">
        <v>152</v>
      </c>
      <c r="F212" s="2" t="s">
        <v>13</v>
      </c>
      <c r="G212" s="2">
        <v>1</v>
      </c>
      <c r="H212" s="2" t="s">
        <v>91</v>
      </c>
      <c r="I212" s="2" t="s">
        <v>64</v>
      </c>
      <c r="J212" s="2" t="s">
        <v>358</v>
      </c>
      <c r="K212" s="2">
        <v>2008</v>
      </c>
    </row>
    <row r="213" spans="1:11" s="2" customFormat="1" x14ac:dyDescent="0.2">
      <c r="A213" s="2" t="s">
        <v>362</v>
      </c>
      <c r="B213" s="2">
        <v>5300</v>
      </c>
      <c r="C213" s="2">
        <f>B213*1.09</f>
        <v>5777</v>
      </c>
      <c r="D213" s="2" t="s">
        <v>20</v>
      </c>
      <c r="E213" s="2" t="s">
        <v>152</v>
      </c>
      <c r="F213" s="2" t="s">
        <v>13</v>
      </c>
      <c r="G213" s="2">
        <v>1</v>
      </c>
      <c r="H213" s="2" t="s">
        <v>91</v>
      </c>
      <c r="I213" s="2" t="s">
        <v>64</v>
      </c>
      <c r="J213" s="2" t="s">
        <v>358</v>
      </c>
      <c r="K213" s="2">
        <v>2010</v>
      </c>
    </row>
    <row r="214" spans="1:11" s="2" customFormat="1" x14ac:dyDescent="0.2">
      <c r="A214" s="3" t="s">
        <v>365</v>
      </c>
      <c r="B214" s="2">
        <v>10000</v>
      </c>
      <c r="C214" s="2">
        <f>B214*1.09</f>
        <v>10900</v>
      </c>
      <c r="D214" s="2" t="s">
        <v>20</v>
      </c>
      <c r="E214" s="2" t="s">
        <v>152</v>
      </c>
      <c r="F214" s="2" t="s">
        <v>13</v>
      </c>
      <c r="G214" s="2">
        <v>1</v>
      </c>
      <c r="H214" s="2" t="s">
        <v>91</v>
      </c>
      <c r="I214" s="2" t="s">
        <v>64</v>
      </c>
      <c r="J214" s="2" t="s">
        <v>364</v>
      </c>
      <c r="K214" s="2">
        <v>2010</v>
      </c>
    </row>
    <row r="215" spans="1:11" s="2" customFormat="1" x14ac:dyDescent="0.2">
      <c r="A215" s="2" t="s">
        <v>366</v>
      </c>
      <c r="B215" s="2">
        <v>8820</v>
      </c>
      <c r="C215" s="2">
        <f>B215*1.09</f>
        <v>9613.8000000000011</v>
      </c>
      <c r="D215" s="2" t="s">
        <v>20</v>
      </c>
      <c r="E215" s="2" t="s">
        <v>152</v>
      </c>
      <c r="F215" s="2" t="s">
        <v>13</v>
      </c>
      <c r="G215" s="2">
        <v>2</v>
      </c>
      <c r="H215" s="2" t="s">
        <v>91</v>
      </c>
      <c r="I215" s="2" t="s">
        <v>64</v>
      </c>
      <c r="J215" s="2" t="s">
        <v>364</v>
      </c>
      <c r="K215" s="2">
        <v>2016</v>
      </c>
    </row>
    <row r="216" spans="1:11" s="2" customFormat="1" x14ac:dyDescent="0.2">
      <c r="A216" s="2" t="s">
        <v>367</v>
      </c>
      <c r="B216" s="2">
        <v>6730</v>
      </c>
      <c r="C216" s="2">
        <f>B216*1.09</f>
        <v>7335.7000000000007</v>
      </c>
      <c r="D216" s="2" t="s">
        <v>20</v>
      </c>
      <c r="E216" s="2" t="s">
        <v>152</v>
      </c>
      <c r="F216" s="2" t="s">
        <v>13</v>
      </c>
      <c r="G216" s="2">
        <v>1</v>
      </c>
      <c r="H216" s="2" t="s">
        <v>91</v>
      </c>
      <c r="I216" s="2" t="s">
        <v>64</v>
      </c>
      <c r="J216" s="2" t="s">
        <v>346</v>
      </c>
      <c r="K216" s="2">
        <v>1991</v>
      </c>
    </row>
    <row r="217" spans="1:11" s="2" customFormat="1" x14ac:dyDescent="0.2">
      <c r="A217" s="3" t="s">
        <v>369</v>
      </c>
      <c r="B217" s="2">
        <v>6730</v>
      </c>
      <c r="C217" s="2">
        <f>B217*1.09</f>
        <v>7335.7000000000007</v>
      </c>
      <c r="D217" s="2" t="s">
        <v>20</v>
      </c>
      <c r="E217" s="2" t="s">
        <v>152</v>
      </c>
      <c r="F217" s="2" t="s">
        <v>13</v>
      </c>
      <c r="G217" s="2">
        <v>1</v>
      </c>
      <c r="H217" s="2" t="s">
        <v>91</v>
      </c>
      <c r="I217" s="2" t="s">
        <v>64</v>
      </c>
      <c r="J217" s="2" t="s">
        <v>346</v>
      </c>
      <c r="K217" s="2">
        <v>2010</v>
      </c>
    </row>
    <row r="218" spans="1:11" s="2" customFormat="1" x14ac:dyDescent="0.2">
      <c r="A218" s="2" t="s">
        <v>370</v>
      </c>
      <c r="B218" s="2">
        <v>29500</v>
      </c>
      <c r="C218" s="2">
        <f>B218*1.09</f>
        <v>32155.000000000004</v>
      </c>
      <c r="D218" s="2" t="s">
        <v>20</v>
      </c>
      <c r="E218" s="2" t="s">
        <v>152</v>
      </c>
      <c r="F218" s="2" t="s">
        <v>13</v>
      </c>
      <c r="G218" s="2">
        <v>1</v>
      </c>
      <c r="H218" s="2" t="s">
        <v>91</v>
      </c>
      <c r="I218" s="2" t="s">
        <v>64</v>
      </c>
      <c r="J218" s="2" t="s">
        <v>371</v>
      </c>
      <c r="K218" s="2">
        <v>2007</v>
      </c>
    </row>
    <row r="219" spans="1:11" s="2" customFormat="1" x14ac:dyDescent="0.2">
      <c r="A219" s="3" t="s">
        <v>372</v>
      </c>
      <c r="B219" s="2">
        <v>4950</v>
      </c>
      <c r="C219" s="2">
        <f>B219*1.09</f>
        <v>5395.5</v>
      </c>
      <c r="D219" s="2" t="s">
        <v>20</v>
      </c>
      <c r="E219" s="2" t="s">
        <v>152</v>
      </c>
      <c r="F219" s="2" t="s">
        <v>13</v>
      </c>
      <c r="G219" s="2">
        <v>1</v>
      </c>
      <c r="H219" s="2" t="s">
        <v>91</v>
      </c>
      <c r="I219" s="2" t="s">
        <v>64</v>
      </c>
      <c r="J219" s="2" t="s">
        <v>278</v>
      </c>
      <c r="K219" s="2">
        <v>2007</v>
      </c>
    </row>
    <row r="220" spans="1:11" s="2" customFormat="1" x14ac:dyDescent="0.2">
      <c r="A220" s="2" t="s">
        <v>373</v>
      </c>
      <c r="B220" s="2">
        <v>5830</v>
      </c>
      <c r="C220" s="2">
        <f>B220*1.09</f>
        <v>6354.7000000000007</v>
      </c>
      <c r="D220" s="2" t="s">
        <v>20</v>
      </c>
      <c r="E220" s="2" t="s">
        <v>152</v>
      </c>
      <c r="F220" s="2" t="s">
        <v>13</v>
      </c>
      <c r="G220" s="2">
        <v>1</v>
      </c>
      <c r="H220" s="2" t="s">
        <v>91</v>
      </c>
      <c r="I220" s="2" t="s">
        <v>64</v>
      </c>
      <c r="J220" s="2" t="s">
        <v>278</v>
      </c>
      <c r="K220" s="2">
        <v>2010</v>
      </c>
    </row>
    <row r="221" spans="1:11" s="2" customFormat="1" x14ac:dyDescent="0.2">
      <c r="A221" s="3" t="s">
        <v>374</v>
      </c>
      <c r="B221" s="2">
        <v>4950</v>
      </c>
      <c r="C221" s="2">
        <f>B221*1.09</f>
        <v>5395.5</v>
      </c>
      <c r="D221" s="2" t="s">
        <v>20</v>
      </c>
      <c r="E221" s="2" t="s">
        <v>152</v>
      </c>
      <c r="F221" s="2" t="s">
        <v>13</v>
      </c>
      <c r="G221" s="2">
        <v>1</v>
      </c>
      <c r="H221" s="2" t="s">
        <v>91</v>
      </c>
      <c r="I221" s="2" t="s">
        <v>64</v>
      </c>
      <c r="J221" s="2" t="s">
        <v>278</v>
      </c>
      <c r="K221" s="2">
        <v>2011</v>
      </c>
    </row>
    <row r="222" spans="1:11" s="2" customFormat="1" x14ac:dyDescent="0.2">
      <c r="A222" s="3" t="s">
        <v>375</v>
      </c>
      <c r="B222" s="2">
        <v>5060</v>
      </c>
      <c r="C222" s="2">
        <f>B222*1.09</f>
        <v>5515.4000000000005</v>
      </c>
      <c r="D222" s="2" t="s">
        <v>20</v>
      </c>
      <c r="E222" s="2" t="s">
        <v>152</v>
      </c>
      <c r="F222" s="2" t="s">
        <v>13</v>
      </c>
      <c r="G222" s="2">
        <v>1</v>
      </c>
      <c r="H222" s="2" t="s">
        <v>91</v>
      </c>
      <c r="I222" s="2" t="s">
        <v>64</v>
      </c>
      <c r="J222" s="2" t="s">
        <v>278</v>
      </c>
      <c r="K222" s="2">
        <v>2015</v>
      </c>
    </row>
    <row r="223" spans="1:11" s="2" customFormat="1" x14ac:dyDescent="0.2">
      <c r="A223" s="3" t="s">
        <v>361</v>
      </c>
      <c r="B223" s="2">
        <v>4970</v>
      </c>
      <c r="C223" s="2">
        <f>B223*1.09</f>
        <v>5417.3</v>
      </c>
      <c r="D223" s="2" t="s">
        <v>20</v>
      </c>
      <c r="E223" s="2" t="s">
        <v>152</v>
      </c>
      <c r="F223" s="2" t="s">
        <v>13</v>
      </c>
      <c r="G223" s="2">
        <v>1</v>
      </c>
      <c r="H223" s="2" t="s">
        <v>91</v>
      </c>
      <c r="I223" s="2" t="s">
        <v>64</v>
      </c>
      <c r="J223" s="2" t="s">
        <v>358</v>
      </c>
      <c r="K223" s="2">
        <v>2009</v>
      </c>
    </row>
    <row r="224" spans="1:11" s="2" customFormat="1" x14ac:dyDescent="0.2">
      <c r="A224" s="3" t="s">
        <v>363</v>
      </c>
      <c r="B224" s="2">
        <v>7155</v>
      </c>
      <c r="C224" s="2">
        <f>B224*1.09</f>
        <v>7798.9500000000007</v>
      </c>
      <c r="D224" s="2" t="s">
        <v>20</v>
      </c>
      <c r="E224" s="2" t="s">
        <v>152</v>
      </c>
      <c r="F224" s="2" t="s">
        <v>13</v>
      </c>
      <c r="G224" s="2">
        <v>1</v>
      </c>
      <c r="H224" s="2" t="s">
        <v>91</v>
      </c>
      <c r="I224" s="2" t="s">
        <v>64</v>
      </c>
      <c r="J224" s="2" t="s">
        <v>364</v>
      </c>
      <c r="K224" s="2">
        <v>2007</v>
      </c>
    </row>
    <row r="225" spans="1:11" s="2" customFormat="1" x14ac:dyDescent="0.2">
      <c r="A225" s="2" t="s">
        <v>368</v>
      </c>
      <c r="B225" s="2">
        <v>5550</v>
      </c>
      <c r="C225" s="2">
        <f>B225*1.09</f>
        <v>6049.5</v>
      </c>
      <c r="D225" s="2" t="s">
        <v>20</v>
      </c>
      <c r="E225" s="2" t="s">
        <v>152</v>
      </c>
      <c r="F225" s="2" t="s">
        <v>13</v>
      </c>
      <c r="G225" s="2">
        <v>1</v>
      </c>
      <c r="H225" s="2" t="s">
        <v>91</v>
      </c>
      <c r="I225" s="2" t="s">
        <v>64</v>
      </c>
      <c r="J225" s="2" t="s">
        <v>346</v>
      </c>
      <c r="K225" s="2">
        <v>2007</v>
      </c>
    </row>
    <row r="226" spans="1:11" s="2" customFormat="1" x14ac:dyDescent="0.2">
      <c r="A226" s="2" t="s">
        <v>485</v>
      </c>
      <c r="B226" s="2">
        <v>1225</v>
      </c>
      <c r="C226" s="2">
        <f>B226*1.09</f>
        <v>1335.25</v>
      </c>
      <c r="D226" s="2" t="s">
        <v>479</v>
      </c>
      <c r="E226" s="2" t="s">
        <v>152</v>
      </c>
      <c r="F226" s="2" t="s">
        <v>13</v>
      </c>
      <c r="G226" s="2">
        <v>1</v>
      </c>
      <c r="H226" s="2" t="s">
        <v>529</v>
      </c>
      <c r="J226" s="2" t="s">
        <v>484</v>
      </c>
      <c r="K226" s="2">
        <v>1991</v>
      </c>
    </row>
    <row r="227" spans="1:11" s="2" customFormat="1" x14ac:dyDescent="0.2">
      <c r="A227" s="2" t="s">
        <v>483</v>
      </c>
      <c r="B227" s="2">
        <v>1385</v>
      </c>
      <c r="C227" s="2">
        <f>B227*1.09</f>
        <v>1509.65</v>
      </c>
      <c r="D227" s="2" t="s">
        <v>479</v>
      </c>
      <c r="E227" s="2" t="s">
        <v>152</v>
      </c>
      <c r="F227" s="2" t="s">
        <v>13</v>
      </c>
      <c r="G227" s="2">
        <v>2</v>
      </c>
      <c r="H227" s="2" t="s">
        <v>529</v>
      </c>
      <c r="J227" s="2" t="s">
        <v>484</v>
      </c>
      <c r="K227" s="2">
        <v>1988</v>
      </c>
    </row>
    <row r="228" spans="1:11" s="2" customFormat="1" x14ac:dyDescent="0.2">
      <c r="A228" s="6" t="s">
        <v>379</v>
      </c>
      <c r="B228" s="2">
        <v>2500</v>
      </c>
      <c r="C228" s="2">
        <f>B228*1.09</f>
        <v>2725</v>
      </c>
      <c r="D228" s="2" t="s">
        <v>20</v>
      </c>
      <c r="E228" s="2" t="s">
        <v>152</v>
      </c>
      <c r="F228" s="2" t="s">
        <v>118</v>
      </c>
      <c r="G228" s="2">
        <v>1</v>
      </c>
      <c r="H228" s="2" t="s">
        <v>376</v>
      </c>
      <c r="I228" s="2" t="s">
        <v>64</v>
      </c>
      <c r="J228" s="2" t="s">
        <v>264</v>
      </c>
      <c r="K228" s="2">
        <v>2017</v>
      </c>
    </row>
    <row r="229" spans="1:11" s="2" customFormat="1" x14ac:dyDescent="0.2">
      <c r="A229" s="3" t="s">
        <v>381</v>
      </c>
      <c r="B229" s="2">
        <v>595</v>
      </c>
      <c r="C229" s="2">
        <f>B229*1.09</f>
        <v>648.55000000000007</v>
      </c>
      <c r="D229" s="2" t="s">
        <v>20</v>
      </c>
      <c r="E229" s="2" t="s">
        <v>152</v>
      </c>
      <c r="F229" s="2" t="s">
        <v>13</v>
      </c>
      <c r="G229" s="2">
        <v>3</v>
      </c>
      <c r="H229" s="2" t="s">
        <v>376</v>
      </c>
      <c r="I229" s="2" t="s">
        <v>21</v>
      </c>
      <c r="J229" s="2" t="s">
        <v>380</v>
      </c>
      <c r="K229" s="2">
        <v>2016</v>
      </c>
    </row>
    <row r="230" spans="1:11" s="2" customFormat="1" x14ac:dyDescent="0.2">
      <c r="A230" s="2" t="s">
        <v>382</v>
      </c>
      <c r="B230" s="2">
        <v>570</v>
      </c>
      <c r="C230" s="2">
        <f>B230*1.09</f>
        <v>621.30000000000007</v>
      </c>
      <c r="D230" s="2" t="s">
        <v>20</v>
      </c>
      <c r="E230" s="2" t="s">
        <v>152</v>
      </c>
      <c r="F230" s="2" t="s">
        <v>13</v>
      </c>
      <c r="G230" s="2">
        <v>1</v>
      </c>
      <c r="H230" s="2" t="s">
        <v>376</v>
      </c>
      <c r="I230" s="2" t="s">
        <v>21</v>
      </c>
      <c r="J230" s="2" t="s">
        <v>380</v>
      </c>
      <c r="K230" s="2">
        <v>2017</v>
      </c>
    </row>
    <row r="231" spans="1:11" s="2" customFormat="1" x14ac:dyDescent="0.2">
      <c r="A231" s="2" t="s">
        <v>383</v>
      </c>
      <c r="B231" s="2">
        <v>1240</v>
      </c>
      <c r="C231" s="2">
        <f>B231*1.09</f>
        <v>1351.6000000000001</v>
      </c>
      <c r="D231" s="2" t="s">
        <v>20</v>
      </c>
      <c r="E231" s="2" t="s">
        <v>152</v>
      </c>
      <c r="F231" s="2" t="s">
        <v>118</v>
      </c>
      <c r="G231" s="2">
        <v>1</v>
      </c>
      <c r="H231" s="2" t="s">
        <v>376</v>
      </c>
      <c r="I231" s="2" t="s">
        <v>21</v>
      </c>
      <c r="J231" s="2" t="s">
        <v>380</v>
      </c>
      <c r="K231" s="2">
        <v>2017</v>
      </c>
    </row>
    <row r="232" spans="1:11" s="2" customFormat="1" x14ac:dyDescent="0.2">
      <c r="A232" s="3" t="s">
        <v>384</v>
      </c>
      <c r="B232" s="2">
        <v>750</v>
      </c>
      <c r="C232" s="2">
        <f>B232*1.09</f>
        <v>817.50000000000011</v>
      </c>
      <c r="D232" s="2" t="s">
        <v>20</v>
      </c>
      <c r="E232" s="2" t="s">
        <v>152</v>
      </c>
      <c r="F232" s="2" t="s">
        <v>13</v>
      </c>
      <c r="G232" s="2">
        <v>4</v>
      </c>
      <c r="H232" s="2" t="s">
        <v>376</v>
      </c>
      <c r="I232" s="2" t="s">
        <v>21</v>
      </c>
      <c r="J232" s="2" t="s">
        <v>385</v>
      </c>
      <c r="K232" s="2">
        <v>2015</v>
      </c>
    </row>
    <row r="233" spans="1:11" s="2" customFormat="1" x14ac:dyDescent="0.2">
      <c r="A233" s="2" t="s">
        <v>386</v>
      </c>
      <c r="B233" s="2">
        <v>685</v>
      </c>
      <c r="C233" s="2">
        <f>B233*1.09</f>
        <v>746.65000000000009</v>
      </c>
      <c r="D233" s="2" t="s">
        <v>20</v>
      </c>
      <c r="E233" s="2" t="s">
        <v>152</v>
      </c>
      <c r="F233" s="2" t="s">
        <v>13</v>
      </c>
      <c r="G233" s="2">
        <v>5</v>
      </c>
      <c r="H233" s="2" t="s">
        <v>376</v>
      </c>
      <c r="I233" s="2" t="s">
        <v>21</v>
      </c>
      <c r="J233" s="2" t="s">
        <v>385</v>
      </c>
      <c r="K233" s="2">
        <v>2016</v>
      </c>
    </row>
    <row r="234" spans="1:11" s="2" customFormat="1" x14ac:dyDescent="0.2">
      <c r="A234" s="2" t="s">
        <v>387</v>
      </c>
      <c r="B234" s="2">
        <v>685</v>
      </c>
      <c r="C234" s="2">
        <f>B234*1.09</f>
        <v>746.65000000000009</v>
      </c>
      <c r="D234" s="2" t="s">
        <v>20</v>
      </c>
      <c r="E234" s="2" t="s">
        <v>152</v>
      </c>
      <c r="F234" s="2" t="s">
        <v>13</v>
      </c>
      <c r="G234" s="2">
        <v>1</v>
      </c>
      <c r="H234" s="2" t="s">
        <v>376</v>
      </c>
      <c r="I234" s="2" t="s">
        <v>21</v>
      </c>
      <c r="J234" s="2" t="s">
        <v>385</v>
      </c>
      <c r="K234" s="2">
        <v>2017</v>
      </c>
    </row>
    <row r="235" spans="1:11" s="2" customFormat="1" x14ac:dyDescent="0.2">
      <c r="A235" s="2" t="s">
        <v>388</v>
      </c>
      <c r="B235" s="2">
        <v>585</v>
      </c>
      <c r="C235" s="2">
        <f>B235*1.09</f>
        <v>637.65000000000009</v>
      </c>
      <c r="D235" s="2" t="s">
        <v>20</v>
      </c>
      <c r="E235" s="2" t="s">
        <v>152</v>
      </c>
      <c r="F235" s="2" t="s">
        <v>13</v>
      </c>
      <c r="G235" s="2">
        <v>2</v>
      </c>
      <c r="H235" s="2" t="s">
        <v>376</v>
      </c>
      <c r="I235" s="2" t="s">
        <v>23</v>
      </c>
      <c r="J235" s="2" t="s">
        <v>389</v>
      </c>
      <c r="K235" s="2">
        <v>2016</v>
      </c>
    </row>
    <row r="236" spans="1:11" s="2" customFormat="1" x14ac:dyDescent="0.2">
      <c r="A236" s="2" t="s">
        <v>390</v>
      </c>
      <c r="B236" s="2">
        <v>585</v>
      </c>
      <c r="C236" s="2">
        <f>B236*1.09</f>
        <v>637.65000000000009</v>
      </c>
      <c r="D236" s="2" t="s">
        <v>20</v>
      </c>
      <c r="E236" s="2" t="s">
        <v>152</v>
      </c>
      <c r="F236" s="2" t="s">
        <v>13</v>
      </c>
      <c r="G236" s="2">
        <v>1</v>
      </c>
      <c r="H236" s="2" t="s">
        <v>376</v>
      </c>
      <c r="I236" s="2" t="s">
        <v>23</v>
      </c>
      <c r="J236" s="2" t="s">
        <v>389</v>
      </c>
      <c r="K236" s="2">
        <v>2017</v>
      </c>
    </row>
    <row r="237" spans="1:11" s="2" customFormat="1" x14ac:dyDescent="0.2">
      <c r="A237" s="2" t="s">
        <v>391</v>
      </c>
      <c r="B237" s="2">
        <v>595</v>
      </c>
      <c r="C237" s="2">
        <f>B237*1.09</f>
        <v>648.55000000000007</v>
      </c>
      <c r="D237" s="2" t="s">
        <v>20</v>
      </c>
      <c r="E237" s="2" t="s">
        <v>152</v>
      </c>
      <c r="F237" s="2" t="s">
        <v>13</v>
      </c>
      <c r="G237" s="2">
        <v>3</v>
      </c>
      <c r="H237" s="2" t="s">
        <v>376</v>
      </c>
      <c r="I237" s="2" t="s">
        <v>23</v>
      </c>
      <c r="J237" s="2" t="s">
        <v>287</v>
      </c>
      <c r="K237" s="2">
        <v>2015</v>
      </c>
    </row>
    <row r="238" spans="1:11" s="2" customFormat="1" ht="17" x14ac:dyDescent="0.2">
      <c r="A238" s="5" t="s">
        <v>392</v>
      </c>
      <c r="B238" s="2">
        <v>595</v>
      </c>
      <c r="C238" s="2">
        <f>B238*1.09</f>
        <v>648.55000000000007</v>
      </c>
      <c r="D238" s="2" t="s">
        <v>20</v>
      </c>
      <c r="E238" s="2" t="s">
        <v>152</v>
      </c>
      <c r="F238" s="2" t="s">
        <v>13</v>
      </c>
      <c r="G238" s="2">
        <v>1</v>
      </c>
      <c r="H238" s="2" t="s">
        <v>376</v>
      </c>
      <c r="I238" s="2" t="s">
        <v>23</v>
      </c>
      <c r="J238" s="2" t="s">
        <v>287</v>
      </c>
      <c r="K238" s="2">
        <v>2016</v>
      </c>
    </row>
    <row r="239" spans="1:11" s="2" customFormat="1" x14ac:dyDescent="0.2">
      <c r="A239" s="2" t="s">
        <v>393</v>
      </c>
      <c r="B239" s="2">
        <v>560</v>
      </c>
      <c r="C239" s="2">
        <f>B239*1.09</f>
        <v>610.40000000000009</v>
      </c>
      <c r="D239" s="2" t="s">
        <v>20</v>
      </c>
      <c r="E239" s="2" t="s">
        <v>152</v>
      </c>
      <c r="F239" s="2" t="s">
        <v>13</v>
      </c>
      <c r="G239" s="2">
        <v>1</v>
      </c>
      <c r="H239" s="2" t="s">
        <v>376</v>
      </c>
      <c r="I239" s="2" t="s">
        <v>23</v>
      </c>
      <c r="J239" s="2" t="s">
        <v>287</v>
      </c>
      <c r="K239" s="2">
        <v>2017</v>
      </c>
    </row>
    <row r="240" spans="1:11" s="2" customFormat="1" x14ac:dyDescent="0.2">
      <c r="A240" s="2" t="s">
        <v>394</v>
      </c>
      <c r="B240" s="2">
        <v>610</v>
      </c>
      <c r="C240" s="2">
        <f>B240*1.09</f>
        <v>664.90000000000009</v>
      </c>
      <c r="D240" s="2" t="s">
        <v>20</v>
      </c>
      <c r="E240" s="2" t="s">
        <v>152</v>
      </c>
      <c r="F240" s="2" t="s">
        <v>13</v>
      </c>
      <c r="G240" s="2">
        <v>3</v>
      </c>
      <c r="H240" s="2" t="s">
        <v>376</v>
      </c>
      <c r="I240" s="2" t="s">
        <v>23</v>
      </c>
      <c r="J240" s="2" t="s">
        <v>395</v>
      </c>
      <c r="K240" s="2">
        <v>2018</v>
      </c>
    </row>
    <row r="241" spans="1:11" s="2" customFormat="1" x14ac:dyDescent="0.2">
      <c r="A241" s="2" t="s">
        <v>526</v>
      </c>
      <c r="B241" s="2">
        <v>945</v>
      </c>
      <c r="C241" s="2">
        <f>B241*1.09</f>
        <v>1030.0500000000002</v>
      </c>
      <c r="D241" s="2" t="s">
        <v>20</v>
      </c>
      <c r="E241" s="2" t="s">
        <v>152</v>
      </c>
      <c r="F241" s="2" t="s">
        <v>13</v>
      </c>
      <c r="G241" s="2">
        <v>1</v>
      </c>
      <c r="H241" s="2" t="s">
        <v>376</v>
      </c>
      <c r="I241" s="2" t="s">
        <v>21</v>
      </c>
      <c r="J241" s="2" t="s">
        <v>377</v>
      </c>
      <c r="K241" s="2">
        <v>2019</v>
      </c>
    </row>
    <row r="242" spans="1:11" s="2" customFormat="1" x14ac:dyDescent="0.2">
      <c r="A242" s="2" t="s">
        <v>378</v>
      </c>
      <c r="B242" s="2">
        <v>1395</v>
      </c>
      <c r="C242" s="2">
        <f>B242*1.09</f>
        <v>1520.5500000000002</v>
      </c>
      <c r="D242" s="2" t="s">
        <v>20</v>
      </c>
      <c r="E242" s="2" t="s">
        <v>152</v>
      </c>
      <c r="F242" s="2" t="s">
        <v>13</v>
      </c>
      <c r="G242" s="2">
        <v>1</v>
      </c>
      <c r="H242" s="2" t="s">
        <v>376</v>
      </c>
      <c r="I242" s="2" t="s">
        <v>64</v>
      </c>
      <c r="J242" s="2" t="s">
        <v>262</v>
      </c>
      <c r="K242" s="2">
        <v>2017</v>
      </c>
    </row>
    <row r="243" spans="1:11" s="2" customFormat="1" x14ac:dyDescent="0.2">
      <c r="A243" s="3" t="s">
        <v>396</v>
      </c>
      <c r="B243" s="2">
        <v>2610</v>
      </c>
      <c r="C243" s="2">
        <f>B243*1.09</f>
        <v>2844.9</v>
      </c>
      <c r="D243" s="2" t="s">
        <v>20</v>
      </c>
      <c r="E243" s="2" t="s">
        <v>152</v>
      </c>
      <c r="F243" s="2" t="s">
        <v>13</v>
      </c>
      <c r="G243" s="2">
        <v>1</v>
      </c>
      <c r="H243" s="2" t="s">
        <v>397</v>
      </c>
      <c r="I243" s="2" t="s">
        <v>64</v>
      </c>
      <c r="J243" s="2" t="s">
        <v>300</v>
      </c>
      <c r="K243" s="2">
        <v>2007</v>
      </c>
    </row>
    <row r="244" spans="1:11" s="2" customFormat="1" x14ac:dyDescent="0.2">
      <c r="A244" s="2" t="s">
        <v>398</v>
      </c>
      <c r="B244" s="2">
        <v>2360</v>
      </c>
      <c r="C244" s="2">
        <f>B244*1.09</f>
        <v>2572.4</v>
      </c>
      <c r="D244" s="2" t="s">
        <v>20</v>
      </c>
      <c r="E244" s="2" t="s">
        <v>152</v>
      </c>
      <c r="F244" s="2" t="s">
        <v>13</v>
      </c>
      <c r="G244" s="2">
        <v>1</v>
      </c>
      <c r="H244" s="2" t="s">
        <v>397</v>
      </c>
      <c r="I244" s="2" t="s">
        <v>64</v>
      </c>
      <c r="J244" s="2" t="s">
        <v>300</v>
      </c>
      <c r="K244" s="2">
        <v>2013</v>
      </c>
    </row>
    <row r="245" spans="1:11" s="2" customFormat="1" x14ac:dyDescent="0.2">
      <c r="A245" s="3" t="s">
        <v>399</v>
      </c>
      <c r="B245" s="2">
        <v>1780</v>
      </c>
      <c r="C245" s="2">
        <f>B245*1.09</f>
        <v>1940.2</v>
      </c>
      <c r="D245" s="2" t="s">
        <v>20</v>
      </c>
      <c r="E245" s="2" t="s">
        <v>152</v>
      </c>
      <c r="F245" s="2" t="s">
        <v>13</v>
      </c>
      <c r="G245" s="2">
        <v>1</v>
      </c>
      <c r="H245" s="2" t="s">
        <v>397</v>
      </c>
      <c r="I245" s="2" t="s">
        <v>21</v>
      </c>
      <c r="J245" s="2" t="s">
        <v>400</v>
      </c>
      <c r="K245" s="2">
        <v>2008</v>
      </c>
    </row>
    <row r="246" spans="1:11" s="2" customFormat="1" x14ac:dyDescent="0.2">
      <c r="A246" s="2" t="s">
        <v>402</v>
      </c>
      <c r="B246" s="2">
        <v>1595</v>
      </c>
      <c r="C246" s="2">
        <f>B246*1.09</f>
        <v>1738.5500000000002</v>
      </c>
      <c r="D246" s="2" t="s">
        <v>20</v>
      </c>
      <c r="E246" s="2" t="s">
        <v>152</v>
      </c>
      <c r="F246" s="2" t="s">
        <v>13</v>
      </c>
      <c r="G246" s="2">
        <v>1</v>
      </c>
      <c r="H246" s="2" t="s">
        <v>397</v>
      </c>
      <c r="I246" s="2" t="s">
        <v>21</v>
      </c>
      <c r="J246" s="2" t="s">
        <v>401</v>
      </c>
      <c r="K246" s="2">
        <v>2005</v>
      </c>
    </row>
    <row r="247" spans="1:11" s="2" customFormat="1" x14ac:dyDescent="0.2">
      <c r="A247" s="2" t="s">
        <v>404</v>
      </c>
      <c r="B247" s="2">
        <v>535</v>
      </c>
      <c r="C247" s="2">
        <f>B247*1.09</f>
        <v>583.15000000000009</v>
      </c>
      <c r="D247" s="2" t="s">
        <v>20</v>
      </c>
      <c r="E247" s="2" t="s">
        <v>152</v>
      </c>
      <c r="F247" s="2" t="s">
        <v>13</v>
      </c>
      <c r="G247" s="2">
        <v>2</v>
      </c>
      <c r="H247" s="2" t="s">
        <v>104</v>
      </c>
      <c r="I247" s="2" t="s">
        <v>64</v>
      </c>
      <c r="J247" s="2" t="s">
        <v>264</v>
      </c>
      <c r="K247" s="2">
        <v>2015</v>
      </c>
    </row>
    <row r="248" spans="1:11" s="2" customFormat="1" x14ac:dyDescent="0.2">
      <c r="A248" s="2" t="s">
        <v>405</v>
      </c>
      <c r="B248" s="2">
        <v>500</v>
      </c>
      <c r="C248" s="2">
        <f>B248*1.09</f>
        <v>545</v>
      </c>
      <c r="D248" s="2" t="s">
        <v>20</v>
      </c>
      <c r="E248" s="2" t="s">
        <v>152</v>
      </c>
      <c r="F248" s="2" t="s">
        <v>13</v>
      </c>
      <c r="G248" s="2">
        <v>2</v>
      </c>
      <c r="H248" s="2" t="s">
        <v>104</v>
      </c>
      <c r="I248" s="2" t="s">
        <v>64</v>
      </c>
      <c r="J248" s="2" t="s">
        <v>264</v>
      </c>
      <c r="K248" s="2">
        <v>2016</v>
      </c>
    </row>
    <row r="249" spans="1:11" s="2" customFormat="1" x14ac:dyDescent="0.2">
      <c r="A249" s="2" t="s">
        <v>527</v>
      </c>
      <c r="B249" s="2">
        <v>480</v>
      </c>
      <c r="C249" s="2">
        <f>B249*1.09</f>
        <v>523.20000000000005</v>
      </c>
      <c r="D249" s="2" t="s">
        <v>20</v>
      </c>
      <c r="E249" s="2" t="s">
        <v>152</v>
      </c>
      <c r="F249" s="2" t="s">
        <v>13</v>
      </c>
      <c r="G249" s="2">
        <v>1</v>
      </c>
      <c r="H249" s="2" t="s">
        <v>104</v>
      </c>
      <c r="I249" s="2" t="s">
        <v>64</v>
      </c>
      <c r="J249" s="2" t="s">
        <v>264</v>
      </c>
      <c r="K249" s="2">
        <v>2019</v>
      </c>
    </row>
    <row r="250" spans="1:11" s="2" customFormat="1" x14ac:dyDescent="0.2">
      <c r="A250" s="2" t="s">
        <v>406</v>
      </c>
      <c r="B250" s="2">
        <v>1090</v>
      </c>
      <c r="C250" s="2">
        <f>B250*1.09</f>
        <v>1188.1000000000001</v>
      </c>
      <c r="D250" s="2" t="s">
        <v>20</v>
      </c>
      <c r="E250" s="2" t="s">
        <v>152</v>
      </c>
      <c r="F250" s="2" t="s">
        <v>118</v>
      </c>
      <c r="G250" s="2">
        <v>1</v>
      </c>
      <c r="H250" s="2" t="s">
        <v>104</v>
      </c>
      <c r="I250" s="2" t="s">
        <v>21</v>
      </c>
      <c r="J250" s="2" t="s">
        <v>280</v>
      </c>
      <c r="K250" s="2">
        <v>2015</v>
      </c>
    </row>
    <row r="251" spans="1:11" s="2" customFormat="1" x14ac:dyDescent="0.2">
      <c r="A251" s="3" t="s">
        <v>409</v>
      </c>
      <c r="B251" s="2">
        <v>3980</v>
      </c>
      <c r="C251" s="2">
        <f>B251*1.09</f>
        <v>4338.2000000000007</v>
      </c>
      <c r="D251" s="2" t="s">
        <v>20</v>
      </c>
      <c r="E251" s="2" t="s">
        <v>152</v>
      </c>
      <c r="F251" s="2" t="s">
        <v>13</v>
      </c>
      <c r="G251" s="2">
        <v>2</v>
      </c>
      <c r="H251" s="2" t="s">
        <v>407</v>
      </c>
      <c r="I251" s="2" t="s">
        <v>21</v>
      </c>
      <c r="J251" s="2" t="s">
        <v>410</v>
      </c>
      <c r="K251" s="2">
        <v>1989</v>
      </c>
    </row>
    <row r="252" spans="1:11" s="2" customFormat="1" x14ac:dyDescent="0.2">
      <c r="A252" s="3" t="s">
        <v>411</v>
      </c>
      <c r="B252" s="2">
        <v>1760</v>
      </c>
      <c r="C252" s="2">
        <f>B252*1.09</f>
        <v>1918.4</v>
      </c>
      <c r="D252" s="2" t="s">
        <v>20</v>
      </c>
      <c r="E252" s="2" t="s">
        <v>152</v>
      </c>
      <c r="F252" s="2" t="s">
        <v>13</v>
      </c>
      <c r="G252" s="2">
        <v>1</v>
      </c>
      <c r="H252" s="2" t="s">
        <v>407</v>
      </c>
      <c r="I252" s="2" t="s">
        <v>21</v>
      </c>
      <c r="J252" s="2" t="s">
        <v>403</v>
      </c>
      <c r="K252" s="2">
        <v>2010</v>
      </c>
    </row>
    <row r="253" spans="1:11" s="2" customFormat="1" x14ac:dyDescent="0.2">
      <c r="A253" s="3" t="s">
        <v>412</v>
      </c>
      <c r="B253" s="2">
        <v>1470</v>
      </c>
      <c r="C253" s="2">
        <f>B253*1.09</f>
        <v>1602.3000000000002</v>
      </c>
      <c r="D253" s="2" t="s">
        <v>20</v>
      </c>
      <c r="E253" s="2" t="s">
        <v>152</v>
      </c>
      <c r="F253" s="2" t="s">
        <v>13</v>
      </c>
      <c r="G253" s="2">
        <v>1</v>
      </c>
      <c r="H253" s="2" t="s">
        <v>407</v>
      </c>
      <c r="I253" s="2" t="s">
        <v>21</v>
      </c>
      <c r="J253" s="2" t="s">
        <v>403</v>
      </c>
      <c r="K253" s="2">
        <v>2016</v>
      </c>
    </row>
    <row r="254" spans="1:11" s="2" customFormat="1" x14ac:dyDescent="0.2">
      <c r="A254" s="3" t="s">
        <v>408</v>
      </c>
      <c r="B254" s="2">
        <v>1800</v>
      </c>
      <c r="C254" s="2">
        <f>B254*1.09</f>
        <v>1962.0000000000002</v>
      </c>
      <c r="D254" s="2" t="s">
        <v>20</v>
      </c>
      <c r="E254" s="2" t="s">
        <v>152</v>
      </c>
      <c r="F254" s="2" t="s">
        <v>13</v>
      </c>
      <c r="G254" s="2">
        <v>2</v>
      </c>
      <c r="H254" s="2" t="s">
        <v>407</v>
      </c>
      <c r="I254" s="2" t="s">
        <v>64</v>
      </c>
      <c r="J254" s="2" t="s">
        <v>300</v>
      </c>
      <c r="K254" s="2">
        <v>2016</v>
      </c>
    </row>
    <row r="255" spans="1:11" s="2" customFormat="1" x14ac:dyDescent="0.2">
      <c r="A255" s="3" t="s">
        <v>469</v>
      </c>
      <c r="B255" s="2">
        <v>2120</v>
      </c>
      <c r="C255" s="2">
        <f>B255*1.09</f>
        <v>2310.8000000000002</v>
      </c>
      <c r="D255" s="2" t="s">
        <v>178</v>
      </c>
      <c r="E255" s="2" t="s">
        <v>152</v>
      </c>
      <c r="F255" s="2" t="s">
        <v>13</v>
      </c>
      <c r="G255" s="2">
        <v>1</v>
      </c>
      <c r="H255" s="2" t="s">
        <v>207</v>
      </c>
      <c r="J255" s="2" t="s">
        <v>470</v>
      </c>
      <c r="K255" s="2">
        <v>2015</v>
      </c>
    </row>
    <row r="256" spans="1:11" s="2" customFormat="1" x14ac:dyDescent="0.2">
      <c r="A256" s="3" t="s">
        <v>471</v>
      </c>
      <c r="B256" s="2">
        <v>2200</v>
      </c>
      <c r="C256" s="2">
        <f>B256*1.09</f>
        <v>2398</v>
      </c>
      <c r="D256" s="2" t="s">
        <v>178</v>
      </c>
      <c r="E256" s="2" t="s">
        <v>152</v>
      </c>
      <c r="F256" s="2" t="s">
        <v>13</v>
      </c>
      <c r="G256" s="2">
        <v>1</v>
      </c>
      <c r="H256" s="2" t="s">
        <v>207</v>
      </c>
      <c r="J256" s="2" t="s">
        <v>472</v>
      </c>
      <c r="K256" s="2">
        <v>2016</v>
      </c>
    </row>
    <row r="257" spans="1:11" s="2" customFormat="1" x14ac:dyDescent="0.2">
      <c r="A257" s="3" t="s">
        <v>413</v>
      </c>
      <c r="B257" s="2">
        <v>965</v>
      </c>
      <c r="C257" s="2">
        <f>B257*1.09</f>
        <v>1051.8500000000001</v>
      </c>
      <c r="D257" s="2" t="s">
        <v>20</v>
      </c>
      <c r="E257" s="2" t="s">
        <v>152</v>
      </c>
      <c r="F257" s="2" t="s">
        <v>13</v>
      </c>
      <c r="G257" s="2">
        <v>1</v>
      </c>
      <c r="H257" s="2" t="s">
        <v>414</v>
      </c>
      <c r="I257" s="2" t="s">
        <v>21</v>
      </c>
      <c r="J257" s="2" t="s">
        <v>415</v>
      </c>
      <c r="K257" s="2">
        <v>2000</v>
      </c>
    </row>
    <row r="258" spans="1:11" s="2" customFormat="1" x14ac:dyDescent="0.2">
      <c r="A258" s="2" t="s">
        <v>416</v>
      </c>
      <c r="B258" s="2">
        <v>1225</v>
      </c>
      <c r="C258" s="2">
        <f>B258*1.09</f>
        <v>1335.25</v>
      </c>
      <c r="D258" s="2" t="s">
        <v>20</v>
      </c>
      <c r="E258" s="2" t="s">
        <v>152</v>
      </c>
      <c r="F258" s="2" t="s">
        <v>13</v>
      </c>
      <c r="G258" s="2">
        <v>1</v>
      </c>
      <c r="H258" s="2" t="s">
        <v>414</v>
      </c>
      <c r="I258" s="2" t="s">
        <v>23</v>
      </c>
      <c r="J258" s="2" t="s">
        <v>330</v>
      </c>
      <c r="K258" s="2">
        <v>2011</v>
      </c>
    </row>
    <row r="259" spans="1:11" s="2" customFormat="1" x14ac:dyDescent="0.2">
      <c r="A259" s="2" t="s">
        <v>473</v>
      </c>
      <c r="B259" s="2">
        <v>3590</v>
      </c>
      <c r="C259" s="2">
        <f>B259*1.09</f>
        <v>3913.1000000000004</v>
      </c>
      <c r="D259" s="2" t="s">
        <v>178</v>
      </c>
      <c r="E259" s="2" t="s">
        <v>152</v>
      </c>
      <c r="F259" s="2" t="s">
        <v>118</v>
      </c>
      <c r="G259" s="2">
        <v>1</v>
      </c>
      <c r="H259" s="2" t="s">
        <v>210</v>
      </c>
      <c r="J259" s="2" t="s">
        <v>474</v>
      </c>
      <c r="K259" s="2">
        <v>2014</v>
      </c>
    </row>
    <row r="260" spans="1:11" s="2" customFormat="1" x14ac:dyDescent="0.2">
      <c r="A260" s="3" t="s">
        <v>417</v>
      </c>
      <c r="B260" s="2">
        <v>1240</v>
      </c>
      <c r="C260" s="2">
        <f>B260*1.09</f>
        <v>1351.6000000000001</v>
      </c>
      <c r="D260" s="2" t="s">
        <v>20</v>
      </c>
      <c r="E260" s="2" t="s">
        <v>152</v>
      </c>
      <c r="F260" s="2" t="s">
        <v>13</v>
      </c>
      <c r="G260" s="2">
        <v>1</v>
      </c>
      <c r="H260" s="2" t="s">
        <v>169</v>
      </c>
      <c r="I260" s="2" t="s">
        <v>23</v>
      </c>
      <c r="J260" s="2" t="s">
        <v>418</v>
      </c>
      <c r="K260" s="2">
        <v>2017</v>
      </c>
    </row>
    <row r="261" spans="1:11" s="2" customFormat="1" x14ac:dyDescent="0.2">
      <c r="A261" s="3" t="s">
        <v>528</v>
      </c>
      <c r="B261" s="2">
        <v>1030</v>
      </c>
      <c r="C261" s="2">
        <f>B261*1.09</f>
        <v>1122.7</v>
      </c>
      <c r="D261" s="2" t="s">
        <v>20</v>
      </c>
      <c r="E261" s="2" t="s">
        <v>152</v>
      </c>
      <c r="F261" s="2" t="s">
        <v>13</v>
      </c>
      <c r="G261" s="2">
        <v>2</v>
      </c>
      <c r="H261" s="2" t="s">
        <v>169</v>
      </c>
      <c r="I261" s="2" t="s">
        <v>23</v>
      </c>
      <c r="J261" s="2" t="s">
        <v>420</v>
      </c>
      <c r="K261" s="2">
        <v>2018</v>
      </c>
    </row>
    <row r="262" spans="1:11" s="2" customFormat="1" x14ac:dyDescent="0.2">
      <c r="A262" s="3" t="s">
        <v>419</v>
      </c>
      <c r="B262" s="2">
        <v>1090</v>
      </c>
      <c r="C262" s="2">
        <f>B262*1.09</f>
        <v>1188.1000000000001</v>
      </c>
      <c r="D262" s="2" t="s">
        <v>20</v>
      </c>
      <c r="E262" s="2" t="s">
        <v>152</v>
      </c>
      <c r="F262" s="2" t="s">
        <v>13</v>
      </c>
      <c r="G262" s="2">
        <v>1</v>
      </c>
      <c r="H262" s="2" t="s">
        <v>169</v>
      </c>
      <c r="I262" s="2" t="s">
        <v>23</v>
      </c>
      <c r="J262" s="2" t="s">
        <v>420</v>
      </c>
      <c r="K262" s="2">
        <v>2019</v>
      </c>
    </row>
    <row r="263" spans="1:11" s="2" customFormat="1" x14ac:dyDescent="0.2">
      <c r="A263" s="2" t="s">
        <v>486</v>
      </c>
      <c r="B263" s="2">
        <v>2230</v>
      </c>
      <c r="C263" s="2">
        <f>B263*1.09</f>
        <v>2430.7000000000003</v>
      </c>
      <c r="D263" s="2" t="s">
        <v>479</v>
      </c>
      <c r="E263" s="2" t="s">
        <v>152</v>
      </c>
      <c r="F263" s="2" t="s">
        <v>13</v>
      </c>
      <c r="G263" s="2">
        <v>1</v>
      </c>
      <c r="H263" s="2" t="s">
        <v>487</v>
      </c>
      <c r="J263" s="2" t="s">
        <v>488</v>
      </c>
      <c r="K263" s="2">
        <v>1988</v>
      </c>
    </row>
    <row r="264" spans="1:11" s="2" customFormat="1" x14ac:dyDescent="0.2">
      <c r="A264" s="2" t="s">
        <v>422</v>
      </c>
      <c r="B264" s="2">
        <v>1200</v>
      </c>
      <c r="C264" s="2">
        <f>B264*1.09</f>
        <v>1308</v>
      </c>
      <c r="D264" s="2" t="s">
        <v>20</v>
      </c>
      <c r="E264" s="2" t="s">
        <v>152</v>
      </c>
      <c r="F264" s="2" t="s">
        <v>13</v>
      </c>
      <c r="G264" s="2">
        <v>2</v>
      </c>
      <c r="H264" s="2" t="s">
        <v>421</v>
      </c>
      <c r="I264" s="2" t="s">
        <v>21</v>
      </c>
      <c r="J264" s="2" t="s">
        <v>423</v>
      </c>
      <c r="K264" s="2">
        <v>1989</v>
      </c>
    </row>
    <row r="265" spans="1:11" s="2" customFormat="1" x14ac:dyDescent="0.2">
      <c r="A265" s="2" t="s">
        <v>424</v>
      </c>
      <c r="B265" s="2">
        <v>1225</v>
      </c>
      <c r="C265" s="2">
        <f>B265*1.09</f>
        <v>1335.25</v>
      </c>
      <c r="D265" s="2" t="s">
        <v>20</v>
      </c>
      <c r="E265" s="2" t="s">
        <v>152</v>
      </c>
      <c r="F265" s="2" t="s">
        <v>13</v>
      </c>
      <c r="G265" s="2">
        <v>1</v>
      </c>
      <c r="H265" s="2" t="s">
        <v>421</v>
      </c>
      <c r="I265" s="2" t="s">
        <v>21</v>
      </c>
      <c r="J265" s="2" t="s">
        <v>423</v>
      </c>
      <c r="K265" s="2">
        <v>1990</v>
      </c>
    </row>
    <row r="266" spans="1:11" s="2" customFormat="1" x14ac:dyDescent="0.2">
      <c r="A266" s="2" t="s">
        <v>425</v>
      </c>
      <c r="B266" s="2">
        <v>1290</v>
      </c>
      <c r="C266" s="2">
        <f>B266*1.09</f>
        <v>1406.1000000000001</v>
      </c>
      <c r="D266" s="2" t="s">
        <v>20</v>
      </c>
      <c r="E266" s="2" t="s">
        <v>152</v>
      </c>
      <c r="F266" s="2" t="s">
        <v>13</v>
      </c>
      <c r="G266" s="2">
        <v>1</v>
      </c>
      <c r="H266" s="2" t="s">
        <v>421</v>
      </c>
      <c r="I266" s="2" t="s">
        <v>21</v>
      </c>
      <c r="J266" s="2" t="s">
        <v>426</v>
      </c>
      <c r="K266" s="2">
        <v>1985</v>
      </c>
    </row>
    <row r="267" spans="1:11" s="2" customFormat="1" x14ac:dyDescent="0.2">
      <c r="A267" s="2" t="s">
        <v>428</v>
      </c>
      <c r="B267" s="2">
        <v>2370</v>
      </c>
      <c r="C267" s="2">
        <f>B267*1.09</f>
        <v>2583.3000000000002</v>
      </c>
      <c r="D267" s="2" t="s">
        <v>20</v>
      </c>
      <c r="E267" s="2" t="s">
        <v>152</v>
      </c>
      <c r="F267" s="2" t="s">
        <v>13</v>
      </c>
      <c r="G267" s="2">
        <v>1</v>
      </c>
      <c r="H267" s="2" t="s">
        <v>421</v>
      </c>
      <c r="I267" s="2" t="s">
        <v>21</v>
      </c>
      <c r="J267" s="2" t="s">
        <v>427</v>
      </c>
      <c r="K267" s="2">
        <v>1988</v>
      </c>
    </row>
    <row r="268" spans="1:11" s="2" customFormat="1" x14ac:dyDescent="0.2">
      <c r="A268" s="2" t="s">
        <v>429</v>
      </c>
      <c r="B268" s="2">
        <v>1330</v>
      </c>
      <c r="C268" s="2">
        <f>B268*1.09</f>
        <v>1449.7</v>
      </c>
      <c r="D268" s="2" t="s">
        <v>20</v>
      </c>
      <c r="E268" s="2" t="s">
        <v>152</v>
      </c>
      <c r="F268" s="2" t="s">
        <v>13</v>
      </c>
      <c r="G268" s="2">
        <v>1</v>
      </c>
      <c r="H268" s="2" t="s">
        <v>421</v>
      </c>
      <c r="I268" s="2" t="s">
        <v>21</v>
      </c>
      <c r="J268" s="2" t="s">
        <v>427</v>
      </c>
      <c r="K268" s="2">
        <v>1996</v>
      </c>
    </row>
    <row r="269" spans="1:11" s="2" customFormat="1" x14ac:dyDescent="0.2">
      <c r="A269" s="2" t="s">
        <v>431</v>
      </c>
      <c r="B269" s="2">
        <v>1870</v>
      </c>
      <c r="C269" s="2">
        <f>B269*1.09</f>
        <v>2038.3000000000002</v>
      </c>
      <c r="D269" s="2" t="s">
        <v>20</v>
      </c>
      <c r="E269" s="2" t="s">
        <v>152</v>
      </c>
      <c r="F269" s="2" t="s">
        <v>13</v>
      </c>
      <c r="G269" s="2">
        <v>1</v>
      </c>
      <c r="H269" s="2" t="s">
        <v>421</v>
      </c>
      <c r="I269" s="2" t="s">
        <v>21</v>
      </c>
      <c r="J269" s="2" t="s">
        <v>430</v>
      </c>
      <c r="K269" s="2">
        <v>1988</v>
      </c>
    </row>
    <row r="270" spans="1:11" s="2" customFormat="1" x14ac:dyDescent="0.2">
      <c r="A270" s="2" t="s">
        <v>432</v>
      </c>
      <c r="B270" s="2">
        <v>2835</v>
      </c>
      <c r="C270" s="2">
        <f>B270*1.09</f>
        <v>3090.15</v>
      </c>
      <c r="D270" s="2" t="s">
        <v>20</v>
      </c>
      <c r="E270" s="2" t="s">
        <v>152</v>
      </c>
      <c r="F270" s="2" t="s">
        <v>13</v>
      </c>
      <c r="G270" s="2">
        <v>2</v>
      </c>
      <c r="H270" s="2" t="s">
        <v>421</v>
      </c>
      <c r="I270" s="2" t="s">
        <v>21</v>
      </c>
      <c r="J270" s="2" t="s">
        <v>433</v>
      </c>
      <c r="K270" s="2">
        <v>1982</v>
      </c>
    </row>
    <row r="271" spans="1:11" s="2" customFormat="1" x14ac:dyDescent="0.2">
      <c r="A271" s="2" t="s">
        <v>434</v>
      </c>
      <c r="B271" s="2">
        <v>2835</v>
      </c>
      <c r="C271" s="2">
        <f>B271*1.09</f>
        <v>3090.15</v>
      </c>
      <c r="D271" s="2" t="s">
        <v>20</v>
      </c>
      <c r="E271" s="2" t="s">
        <v>152</v>
      </c>
      <c r="F271" s="2" t="s">
        <v>13</v>
      </c>
      <c r="G271" s="2">
        <v>1</v>
      </c>
      <c r="H271" s="2" t="s">
        <v>421</v>
      </c>
      <c r="I271" s="2" t="s">
        <v>21</v>
      </c>
      <c r="J271" s="2" t="s">
        <v>433</v>
      </c>
      <c r="K271" s="2">
        <v>1992</v>
      </c>
    </row>
    <row r="272" spans="1:11" s="2" customFormat="1" x14ac:dyDescent="0.2">
      <c r="A272" s="2" t="s">
        <v>435</v>
      </c>
      <c r="B272" s="2">
        <v>4000</v>
      </c>
      <c r="C272" s="2">
        <f>B272*1.09</f>
        <v>4360</v>
      </c>
      <c r="D272" s="2" t="s">
        <v>20</v>
      </c>
      <c r="E272" s="2" t="s">
        <v>152</v>
      </c>
      <c r="F272" s="2" t="s">
        <v>13</v>
      </c>
      <c r="G272" s="4">
        <v>2</v>
      </c>
      <c r="H272" s="2" t="s">
        <v>436</v>
      </c>
      <c r="I272" s="2" t="s">
        <v>64</v>
      </c>
      <c r="J272" s="2" t="s">
        <v>262</v>
      </c>
      <c r="K272" s="2">
        <v>1983</v>
      </c>
    </row>
    <row r="273" spans="1:11" s="2" customFormat="1" x14ac:dyDescent="0.2">
      <c r="A273" s="2" t="s">
        <v>437</v>
      </c>
      <c r="B273" s="2">
        <v>3580</v>
      </c>
      <c r="C273" s="2">
        <f>B273*1.09</f>
        <v>3902.2000000000003</v>
      </c>
      <c r="D273" s="2" t="s">
        <v>20</v>
      </c>
      <c r="E273" s="2" t="s">
        <v>152</v>
      </c>
      <c r="F273" s="2" t="s">
        <v>13</v>
      </c>
      <c r="G273" s="2">
        <v>2</v>
      </c>
      <c r="H273" s="2" t="s">
        <v>436</v>
      </c>
      <c r="I273" s="2" t="s">
        <v>64</v>
      </c>
      <c r="J273" s="2" t="s">
        <v>262</v>
      </c>
      <c r="K273" s="2">
        <v>2000</v>
      </c>
    </row>
    <row r="274" spans="1:11" s="2" customFormat="1" x14ac:dyDescent="0.2">
      <c r="A274" s="3" t="s">
        <v>438</v>
      </c>
      <c r="B274" s="2">
        <v>4000</v>
      </c>
      <c r="C274" s="2">
        <f>B274*1.09</f>
        <v>4360</v>
      </c>
      <c r="D274" s="2" t="s">
        <v>20</v>
      </c>
      <c r="E274" s="2" t="s">
        <v>152</v>
      </c>
      <c r="F274" s="2" t="s">
        <v>13</v>
      </c>
      <c r="G274" s="2">
        <v>1</v>
      </c>
      <c r="H274" s="2" t="s">
        <v>436</v>
      </c>
      <c r="I274" s="2" t="s">
        <v>64</v>
      </c>
      <c r="J274" s="2" t="s">
        <v>262</v>
      </c>
      <c r="K274" s="2">
        <v>2002</v>
      </c>
    </row>
    <row r="275" spans="1:11" s="2" customFormat="1" x14ac:dyDescent="0.2">
      <c r="A275" s="2" t="s">
        <v>439</v>
      </c>
      <c r="B275" s="2">
        <v>4480</v>
      </c>
      <c r="C275" s="2">
        <f>B275*1.09</f>
        <v>4883.2000000000007</v>
      </c>
      <c r="D275" s="2" t="s">
        <v>20</v>
      </c>
      <c r="E275" s="2" t="s">
        <v>152</v>
      </c>
      <c r="F275" s="2" t="s">
        <v>13</v>
      </c>
      <c r="G275" s="2">
        <v>2</v>
      </c>
      <c r="H275" s="2" t="s">
        <v>436</v>
      </c>
      <c r="I275" s="2" t="s">
        <v>64</v>
      </c>
      <c r="J275" s="2" t="s">
        <v>358</v>
      </c>
      <c r="K275" s="2">
        <v>2004</v>
      </c>
    </row>
    <row r="276" spans="1:11" s="2" customFormat="1" x14ac:dyDescent="0.2">
      <c r="A276" s="2" t="s">
        <v>440</v>
      </c>
      <c r="B276" s="2">
        <v>2250</v>
      </c>
      <c r="C276" s="2">
        <f>B276*1.09</f>
        <v>2452.5</v>
      </c>
      <c r="D276" s="2" t="s">
        <v>20</v>
      </c>
      <c r="E276" s="2" t="s">
        <v>152</v>
      </c>
      <c r="F276" s="2" t="s">
        <v>13</v>
      </c>
      <c r="G276" s="2">
        <v>1</v>
      </c>
      <c r="H276" s="2" t="s">
        <v>436</v>
      </c>
      <c r="I276" s="2" t="s">
        <v>23</v>
      </c>
      <c r="J276" s="2" t="s">
        <v>287</v>
      </c>
      <c r="K276" s="2">
        <v>2002</v>
      </c>
    </row>
    <row r="277" spans="1:11" s="2" customFormat="1" x14ac:dyDescent="0.2">
      <c r="A277" s="2" t="s">
        <v>442</v>
      </c>
      <c r="B277" s="2">
        <v>1145</v>
      </c>
      <c r="C277" s="2">
        <f>B277*1.09</f>
        <v>1248.0500000000002</v>
      </c>
      <c r="D277" s="2" t="s">
        <v>20</v>
      </c>
      <c r="E277" s="2" t="s">
        <v>152</v>
      </c>
      <c r="F277" s="2" t="s">
        <v>118</v>
      </c>
      <c r="G277" s="2">
        <v>1</v>
      </c>
      <c r="H277" s="2" t="s">
        <v>441</v>
      </c>
      <c r="I277" s="2" t="s">
        <v>21</v>
      </c>
      <c r="J277" s="2" t="s">
        <v>443</v>
      </c>
      <c r="K277" s="2">
        <v>2015</v>
      </c>
    </row>
    <row r="278" spans="1:11" s="2" customFormat="1" x14ac:dyDescent="0.2">
      <c r="A278" s="2" t="s">
        <v>444</v>
      </c>
      <c r="B278" s="2">
        <v>1350</v>
      </c>
      <c r="C278" s="2">
        <f>B278*1.09</f>
        <v>1471.5</v>
      </c>
      <c r="D278" s="2" t="s">
        <v>20</v>
      </c>
      <c r="E278" s="2" t="s">
        <v>152</v>
      </c>
      <c r="F278" s="2" t="s">
        <v>118</v>
      </c>
      <c r="G278" s="2">
        <v>1</v>
      </c>
      <c r="H278" s="2" t="s">
        <v>441</v>
      </c>
      <c r="I278" s="2" t="s">
        <v>21</v>
      </c>
      <c r="J278" s="2" t="s">
        <v>445</v>
      </c>
      <c r="K278" s="2">
        <v>2015</v>
      </c>
    </row>
    <row r="279" spans="1:11" s="2" customFormat="1" x14ac:dyDescent="0.2">
      <c r="A279" s="2" t="s">
        <v>446</v>
      </c>
      <c r="B279" s="2">
        <v>4890</v>
      </c>
      <c r="C279" s="2">
        <f>B279*1.09</f>
        <v>5330.1</v>
      </c>
      <c r="D279" s="2" t="s">
        <v>20</v>
      </c>
      <c r="E279" s="2" t="s">
        <v>152</v>
      </c>
      <c r="F279" s="2" t="s">
        <v>13</v>
      </c>
      <c r="G279" s="2">
        <v>1</v>
      </c>
      <c r="H279" s="2" t="s">
        <v>441</v>
      </c>
      <c r="I279" s="2" t="s">
        <v>64</v>
      </c>
      <c r="J279" s="2" t="s">
        <v>278</v>
      </c>
      <c r="K279" s="2">
        <v>2016</v>
      </c>
    </row>
    <row r="280" spans="1:11" s="2" customFormat="1" x14ac:dyDescent="0.2">
      <c r="A280" s="2" t="s">
        <v>448</v>
      </c>
      <c r="B280" s="2">
        <v>1515</v>
      </c>
      <c r="C280" s="2">
        <f>B280*1.09</f>
        <v>1651.3500000000001</v>
      </c>
      <c r="D280" s="2" t="s">
        <v>20</v>
      </c>
      <c r="E280" s="2" t="s">
        <v>152</v>
      </c>
      <c r="F280" s="2" t="s">
        <v>13</v>
      </c>
      <c r="G280" s="2">
        <v>2</v>
      </c>
      <c r="H280" s="2" t="s">
        <v>441</v>
      </c>
      <c r="I280" s="2" t="s">
        <v>21</v>
      </c>
      <c r="J280" s="2" t="s">
        <v>447</v>
      </c>
      <c r="K280" s="2">
        <v>2016</v>
      </c>
    </row>
    <row r="281" spans="1:11" s="2" customFormat="1" x14ac:dyDescent="0.2">
      <c r="A281" s="2" t="s">
        <v>449</v>
      </c>
      <c r="B281" s="2">
        <v>2970</v>
      </c>
      <c r="C281" s="2">
        <f>B281*1.09</f>
        <v>3237.3</v>
      </c>
      <c r="D281" s="2" t="s">
        <v>20</v>
      </c>
      <c r="E281" s="2" t="s">
        <v>152</v>
      </c>
      <c r="F281" s="2" t="s">
        <v>118</v>
      </c>
      <c r="G281" s="2">
        <v>1</v>
      </c>
      <c r="H281" s="2" t="s">
        <v>441</v>
      </c>
      <c r="I281" s="2" t="s">
        <v>21</v>
      </c>
      <c r="J281" s="2" t="s">
        <v>280</v>
      </c>
      <c r="K281" s="2">
        <v>2015</v>
      </c>
    </row>
    <row r="282" spans="1:11" s="2" customFormat="1" x14ac:dyDescent="0.2">
      <c r="A282" s="2" t="s">
        <v>450</v>
      </c>
      <c r="B282" s="2">
        <v>1470</v>
      </c>
      <c r="C282" s="2">
        <f>B282*1.09</f>
        <v>1602.3000000000002</v>
      </c>
      <c r="D282" s="2" t="s">
        <v>20</v>
      </c>
      <c r="E282" s="2" t="s">
        <v>152</v>
      </c>
      <c r="F282" s="2" t="s">
        <v>13</v>
      </c>
      <c r="G282" s="2">
        <v>1</v>
      </c>
      <c r="H282" s="2" t="s">
        <v>441</v>
      </c>
      <c r="I282" s="2" t="s">
        <v>21</v>
      </c>
      <c r="J282" s="2" t="s">
        <v>280</v>
      </c>
      <c r="K282" s="2">
        <v>2016</v>
      </c>
    </row>
    <row r="283" spans="1:11" s="2" customFormat="1" x14ac:dyDescent="0.2">
      <c r="A283" s="2" t="s">
        <v>451</v>
      </c>
      <c r="B283" s="2">
        <v>2340</v>
      </c>
      <c r="C283" s="2">
        <f>B283*1.09</f>
        <v>2550.6000000000004</v>
      </c>
      <c r="D283" s="2" t="s">
        <v>20</v>
      </c>
      <c r="E283" s="2" t="s">
        <v>152</v>
      </c>
      <c r="F283" s="2" t="s">
        <v>118</v>
      </c>
      <c r="G283" s="2">
        <v>1</v>
      </c>
      <c r="H283" s="2" t="s">
        <v>441</v>
      </c>
      <c r="I283" s="2" t="s">
        <v>21</v>
      </c>
      <c r="J283" s="2" t="s">
        <v>452</v>
      </c>
      <c r="K283" s="2">
        <v>2015</v>
      </c>
    </row>
    <row r="284" spans="1:11" s="2" customFormat="1" x14ac:dyDescent="0.2">
      <c r="A284" s="2" t="s">
        <v>453</v>
      </c>
      <c r="B284" s="2">
        <v>1080</v>
      </c>
      <c r="C284" s="2">
        <f>B284*1.09</f>
        <v>1177.2</v>
      </c>
      <c r="D284" s="2" t="s">
        <v>20</v>
      </c>
      <c r="E284" s="2" t="s">
        <v>152</v>
      </c>
      <c r="F284" s="2" t="s">
        <v>13</v>
      </c>
      <c r="G284" s="2">
        <v>1</v>
      </c>
      <c r="H284" s="2" t="s">
        <v>441</v>
      </c>
      <c r="I284" s="2" t="s">
        <v>21</v>
      </c>
      <c r="J284" s="2" t="s">
        <v>452</v>
      </c>
      <c r="K284" s="2">
        <v>2016</v>
      </c>
    </row>
    <row r="285" spans="1:11" s="2" customFormat="1" x14ac:dyDescent="0.2">
      <c r="A285" s="3" t="s">
        <v>454</v>
      </c>
      <c r="B285" s="2">
        <v>730</v>
      </c>
      <c r="C285" s="2">
        <f>B285*1.09</f>
        <v>795.7</v>
      </c>
      <c r="D285" s="2" t="s">
        <v>20</v>
      </c>
      <c r="E285" s="2" t="s">
        <v>152</v>
      </c>
      <c r="F285" s="2" t="s">
        <v>13</v>
      </c>
      <c r="G285" s="2">
        <v>1</v>
      </c>
      <c r="H285" s="2" t="s">
        <v>455</v>
      </c>
      <c r="I285" s="2" t="s">
        <v>64</v>
      </c>
      <c r="J285" s="2" t="s">
        <v>301</v>
      </c>
      <c r="K285" s="2">
        <v>2017</v>
      </c>
    </row>
    <row r="286" spans="1:11" s="2" customFormat="1" x14ac:dyDescent="0.2">
      <c r="A286" s="2" t="s">
        <v>465</v>
      </c>
      <c r="B286" s="2">
        <v>1380</v>
      </c>
      <c r="C286" s="2">
        <f>B286*1.09</f>
        <v>1504.2</v>
      </c>
      <c r="D286" s="2" t="s">
        <v>175</v>
      </c>
      <c r="E286" s="2" t="s">
        <v>152</v>
      </c>
      <c r="F286" s="2" t="s">
        <v>13</v>
      </c>
      <c r="G286" s="2">
        <v>1</v>
      </c>
      <c r="H286" s="2" t="s">
        <v>176</v>
      </c>
      <c r="J286" s="2" t="s">
        <v>466</v>
      </c>
      <c r="K286" s="2">
        <v>1990</v>
      </c>
    </row>
    <row r="287" spans="1:11" s="2" customFormat="1" x14ac:dyDescent="0.2">
      <c r="A287" s="3" t="s">
        <v>467</v>
      </c>
      <c r="B287" s="2">
        <v>1340</v>
      </c>
      <c r="C287" s="2">
        <f>B287*1.09</f>
        <v>1460.6000000000001</v>
      </c>
      <c r="D287" s="2" t="s">
        <v>175</v>
      </c>
      <c r="E287" s="2" t="s">
        <v>152</v>
      </c>
      <c r="F287" s="2" t="s">
        <v>13</v>
      </c>
      <c r="G287" s="2">
        <v>1</v>
      </c>
      <c r="H287" s="2" t="s">
        <v>176</v>
      </c>
      <c r="J287" s="2" t="s">
        <v>466</v>
      </c>
      <c r="K287" s="2">
        <v>1992</v>
      </c>
    </row>
    <row r="288" spans="1:11" s="2" customFormat="1" x14ac:dyDescent="0.2">
      <c r="A288" s="2" t="s">
        <v>468</v>
      </c>
      <c r="B288" s="2">
        <v>1020</v>
      </c>
      <c r="C288" s="2">
        <f>B288*1.09</f>
        <v>1111.8000000000002</v>
      </c>
      <c r="D288" s="2" t="s">
        <v>175</v>
      </c>
      <c r="E288" s="2" t="s">
        <v>152</v>
      </c>
      <c r="F288" s="2" t="s">
        <v>13</v>
      </c>
      <c r="G288" s="2">
        <v>1</v>
      </c>
      <c r="H288" s="2" t="s">
        <v>176</v>
      </c>
      <c r="J288" s="2" t="s">
        <v>466</v>
      </c>
      <c r="K288" s="2">
        <v>1993</v>
      </c>
    </row>
    <row r="289" spans="1:11" s="2" customFormat="1" x14ac:dyDescent="0.2">
      <c r="A289" s="2" t="s">
        <v>491</v>
      </c>
      <c r="B289" s="2">
        <v>7800</v>
      </c>
      <c r="C289" s="2">
        <f>B289*1.09</f>
        <v>8502</v>
      </c>
      <c r="D289" s="2" t="s">
        <v>489</v>
      </c>
      <c r="E289" s="2" t="s">
        <v>490</v>
      </c>
      <c r="F289" s="2" t="s">
        <v>118</v>
      </c>
      <c r="G289" s="2">
        <v>1</v>
      </c>
      <c r="H289" s="2" t="s">
        <v>492</v>
      </c>
      <c r="J289" s="2" t="s">
        <v>493</v>
      </c>
      <c r="K289" s="2">
        <v>2008</v>
      </c>
    </row>
    <row r="290" spans="1:11" s="2" customFormat="1" x14ac:dyDescent="0.2">
      <c r="A290" s="2" t="s">
        <v>494</v>
      </c>
      <c r="B290" s="2">
        <v>4680</v>
      </c>
      <c r="C290" s="2">
        <f>B290*1.09</f>
        <v>5101.2000000000007</v>
      </c>
      <c r="D290" s="2" t="s">
        <v>489</v>
      </c>
      <c r="E290" s="2" t="s">
        <v>490</v>
      </c>
      <c r="F290" s="2" t="s">
        <v>13</v>
      </c>
      <c r="G290" s="4">
        <v>1</v>
      </c>
      <c r="H290" s="2" t="s">
        <v>495</v>
      </c>
      <c r="J290" s="2" t="s">
        <v>496</v>
      </c>
      <c r="K290" s="2">
        <v>1970</v>
      </c>
    </row>
    <row r="291" spans="1:11" s="2" customFormat="1" x14ac:dyDescent="0.2">
      <c r="A291" s="2" t="s">
        <v>497</v>
      </c>
      <c r="B291" s="2">
        <v>1200</v>
      </c>
      <c r="C291" s="2">
        <f>B291*1.09</f>
        <v>1308</v>
      </c>
      <c r="D291" s="2" t="s">
        <v>489</v>
      </c>
      <c r="E291" s="2" t="s">
        <v>490</v>
      </c>
      <c r="F291" s="2" t="s">
        <v>118</v>
      </c>
      <c r="G291" s="2">
        <v>1</v>
      </c>
      <c r="H291" s="2" t="s">
        <v>498</v>
      </c>
      <c r="J291" s="2" t="s">
        <v>499</v>
      </c>
      <c r="K291" s="2">
        <v>2007</v>
      </c>
    </row>
    <row r="292" spans="1:11" s="2" customFormat="1" x14ac:dyDescent="0.2">
      <c r="A292" s="2" t="s">
        <v>500</v>
      </c>
      <c r="B292" s="2">
        <v>1100</v>
      </c>
      <c r="C292" s="2">
        <f>B292*1.09</f>
        <v>1199</v>
      </c>
      <c r="D292" s="2" t="s">
        <v>489</v>
      </c>
      <c r="E292" s="2" t="s">
        <v>490</v>
      </c>
      <c r="F292" s="2" t="s">
        <v>13</v>
      </c>
      <c r="G292" s="2">
        <v>1</v>
      </c>
      <c r="H292" s="2" t="s">
        <v>498</v>
      </c>
      <c r="J292" s="2" t="s">
        <v>499</v>
      </c>
      <c r="K292" s="2">
        <v>2008</v>
      </c>
    </row>
    <row r="293" spans="1:11" s="2" customFormat="1" x14ac:dyDescent="0.2">
      <c r="A293" s="2" t="s">
        <v>502</v>
      </c>
      <c r="B293" s="2">
        <v>2835</v>
      </c>
      <c r="C293" s="2">
        <f>B293*1.09</f>
        <v>3090.15</v>
      </c>
      <c r="D293" s="2" t="s">
        <v>489</v>
      </c>
      <c r="E293" s="2" t="s">
        <v>490</v>
      </c>
      <c r="F293" s="2" t="s">
        <v>13</v>
      </c>
      <c r="G293" s="2">
        <v>1</v>
      </c>
      <c r="H293" s="2" t="s">
        <v>501</v>
      </c>
      <c r="J293" s="2" t="s">
        <v>499</v>
      </c>
      <c r="K293" s="2">
        <v>2002</v>
      </c>
    </row>
    <row r="294" spans="1:11" s="2" customFormat="1" x14ac:dyDescent="0.2">
      <c r="A294" s="3" t="s">
        <v>503</v>
      </c>
      <c r="B294" s="2">
        <v>840</v>
      </c>
      <c r="C294" s="2">
        <f>B294*1.09</f>
        <v>915.6</v>
      </c>
      <c r="D294" s="2" t="s">
        <v>489</v>
      </c>
      <c r="E294" s="2" t="s">
        <v>490</v>
      </c>
      <c r="F294" s="2" t="s">
        <v>13</v>
      </c>
      <c r="G294" s="4">
        <v>1</v>
      </c>
      <c r="H294" s="2" t="s">
        <v>504</v>
      </c>
      <c r="J294" s="2" t="s">
        <v>505</v>
      </c>
      <c r="K294" s="2">
        <v>2015</v>
      </c>
    </row>
    <row r="295" spans="1:11" s="2" customFormat="1" x14ac:dyDescent="0.2">
      <c r="A295" s="3" t="s">
        <v>506</v>
      </c>
      <c r="B295" s="2">
        <v>840</v>
      </c>
      <c r="C295" s="2">
        <f>B295*1.09</f>
        <v>915.6</v>
      </c>
      <c r="D295" s="2" t="s">
        <v>489</v>
      </c>
      <c r="E295" s="2" t="s">
        <v>490</v>
      </c>
      <c r="F295" s="2" t="s">
        <v>13</v>
      </c>
      <c r="G295" s="2">
        <v>1</v>
      </c>
      <c r="H295" s="2" t="s">
        <v>504</v>
      </c>
      <c r="J295" s="2" t="s">
        <v>505</v>
      </c>
      <c r="K295" s="2">
        <v>2016</v>
      </c>
    </row>
    <row r="296" spans="1:11" s="2" customFormat="1" x14ac:dyDescent="0.2">
      <c r="A296" s="3" t="s">
        <v>507</v>
      </c>
      <c r="B296" s="2">
        <v>1030</v>
      </c>
      <c r="C296" s="2">
        <f>B296*1.09</f>
        <v>1122.7</v>
      </c>
      <c r="D296" s="2" t="s">
        <v>489</v>
      </c>
      <c r="E296" s="3" t="s">
        <v>490</v>
      </c>
      <c r="F296" s="2" t="s">
        <v>13</v>
      </c>
      <c r="G296" s="2">
        <v>1</v>
      </c>
      <c r="H296" s="2" t="s">
        <v>504</v>
      </c>
      <c r="I296" s="3"/>
      <c r="J296" s="3" t="s">
        <v>508</v>
      </c>
      <c r="K296" s="3">
        <v>2014</v>
      </c>
    </row>
    <row r="297" spans="1:11" s="2" customFormat="1" x14ac:dyDescent="0.2">
      <c r="A297" s="3" t="s">
        <v>511</v>
      </c>
      <c r="B297" s="2">
        <v>970</v>
      </c>
      <c r="C297" s="2">
        <f>B297*1.09</f>
        <v>1057.3000000000002</v>
      </c>
      <c r="D297" s="2" t="s">
        <v>489</v>
      </c>
      <c r="E297" s="2" t="s">
        <v>490</v>
      </c>
      <c r="F297" s="2" t="s">
        <v>13</v>
      </c>
      <c r="G297" s="2">
        <v>3</v>
      </c>
      <c r="H297" s="2" t="s">
        <v>504</v>
      </c>
      <c r="J297" s="2" t="s">
        <v>508</v>
      </c>
      <c r="K297" s="2">
        <v>2015</v>
      </c>
    </row>
    <row r="298" spans="1:11" s="2" customFormat="1" x14ac:dyDescent="0.2">
      <c r="A298" s="3" t="s">
        <v>509</v>
      </c>
      <c r="B298" s="2">
        <v>790</v>
      </c>
      <c r="C298" s="2">
        <f>B298*1.09</f>
        <v>861.1</v>
      </c>
      <c r="D298" s="2" t="s">
        <v>489</v>
      </c>
      <c r="E298" s="2" t="s">
        <v>490</v>
      </c>
      <c r="F298" s="2" t="s">
        <v>13</v>
      </c>
      <c r="G298" s="2">
        <v>1</v>
      </c>
      <c r="H298" s="2" t="s">
        <v>504</v>
      </c>
      <c r="J298" s="2" t="s">
        <v>510</v>
      </c>
      <c r="K298" s="2">
        <v>2015</v>
      </c>
    </row>
    <row r="299" spans="1:11" s="2" customFormat="1" x14ac:dyDescent="0.2">
      <c r="A299" s="3" t="s">
        <v>512</v>
      </c>
      <c r="B299" s="2">
        <v>790</v>
      </c>
      <c r="C299" s="2">
        <f>B299*1.09</f>
        <v>861.1</v>
      </c>
      <c r="D299" s="2" t="s">
        <v>489</v>
      </c>
      <c r="E299" s="2" t="s">
        <v>490</v>
      </c>
      <c r="F299" s="2" t="s">
        <v>13</v>
      </c>
      <c r="G299" s="2">
        <v>2</v>
      </c>
      <c r="H299" s="2" t="s">
        <v>504</v>
      </c>
      <c r="J299" s="2" t="s">
        <v>510</v>
      </c>
      <c r="K299" s="2">
        <v>2016</v>
      </c>
    </row>
    <row r="300" spans="1:11" s="2" customFormat="1" x14ac:dyDescent="0.2">
      <c r="A300" s="2" t="s">
        <v>514</v>
      </c>
      <c r="B300" s="2">
        <v>485</v>
      </c>
      <c r="C300" s="2">
        <f>B300*1.09</f>
        <v>528.65000000000009</v>
      </c>
      <c r="D300" s="2" t="s">
        <v>489</v>
      </c>
      <c r="E300" s="2" t="s">
        <v>490</v>
      </c>
      <c r="F300" s="2" t="s">
        <v>13</v>
      </c>
      <c r="G300" s="2">
        <v>1</v>
      </c>
      <c r="H300" s="2" t="s">
        <v>504</v>
      </c>
      <c r="J300" s="2" t="s">
        <v>513</v>
      </c>
      <c r="K300" s="2">
        <v>2016</v>
      </c>
    </row>
    <row r="301" spans="1:11" s="2" customFormat="1" x14ac:dyDescent="0.2">
      <c r="A301" s="2" t="s">
        <v>515</v>
      </c>
      <c r="B301" s="2">
        <v>485</v>
      </c>
      <c r="C301" s="2">
        <f>B301*1.09</f>
        <v>528.65000000000009</v>
      </c>
      <c r="D301" s="2" t="s">
        <v>489</v>
      </c>
      <c r="E301" s="2" t="s">
        <v>490</v>
      </c>
      <c r="F301" s="2" t="s">
        <v>13</v>
      </c>
      <c r="G301" s="2">
        <v>2</v>
      </c>
      <c r="H301" s="2" t="s">
        <v>504</v>
      </c>
      <c r="J301" s="2" t="s">
        <v>513</v>
      </c>
      <c r="K301" s="2">
        <v>2018</v>
      </c>
    </row>
    <row r="302" spans="1:11" s="2" customFormat="1" x14ac:dyDescent="0.2">
      <c r="A302" s="2" t="s">
        <v>516</v>
      </c>
      <c r="B302" s="2">
        <v>650</v>
      </c>
      <c r="C302" s="2">
        <f>B302*1.09</f>
        <v>708.5</v>
      </c>
      <c r="D302" s="2" t="s">
        <v>489</v>
      </c>
      <c r="E302" s="2" t="s">
        <v>490</v>
      </c>
      <c r="F302" s="2" t="s">
        <v>13</v>
      </c>
      <c r="G302" s="2">
        <v>1</v>
      </c>
      <c r="H302" s="2" t="s">
        <v>504</v>
      </c>
      <c r="J302" s="2" t="s">
        <v>517</v>
      </c>
      <c r="K302" s="2">
        <v>2017</v>
      </c>
    </row>
    <row r="303" spans="1:11" s="2" customFormat="1" x14ac:dyDescent="0.2">
      <c r="A303" s="2" t="s">
        <v>518</v>
      </c>
      <c r="B303" s="2">
        <v>650</v>
      </c>
      <c r="C303" s="2">
        <f>B303*1.09</f>
        <v>708.5</v>
      </c>
      <c r="D303" s="2" t="s">
        <v>489</v>
      </c>
      <c r="E303" s="2" t="s">
        <v>490</v>
      </c>
      <c r="F303" s="2" t="s">
        <v>13</v>
      </c>
      <c r="G303" s="2">
        <v>1</v>
      </c>
      <c r="H303" s="2" t="s">
        <v>504</v>
      </c>
      <c r="J303" s="2" t="s">
        <v>517</v>
      </c>
      <c r="K303" s="2">
        <v>2018</v>
      </c>
    </row>
    <row r="304" spans="1:11" s="2" customFormat="1" x14ac:dyDescent="0.2">
      <c r="A304" s="2" t="s">
        <v>519</v>
      </c>
      <c r="B304" s="2">
        <v>660</v>
      </c>
      <c r="C304" s="2">
        <f>B304*1.09</f>
        <v>719.40000000000009</v>
      </c>
      <c r="D304" s="2" t="s">
        <v>489</v>
      </c>
      <c r="E304" s="2" t="s">
        <v>490</v>
      </c>
      <c r="F304" s="2" t="s">
        <v>13</v>
      </c>
      <c r="G304" s="2">
        <v>1</v>
      </c>
      <c r="H304" s="2" t="s">
        <v>504</v>
      </c>
      <c r="J304" s="2" t="s">
        <v>520</v>
      </c>
      <c r="K304" s="2">
        <v>2014</v>
      </c>
    </row>
    <row r="305" spans="1:11" s="2" customFormat="1" x14ac:dyDescent="0.2">
      <c r="A305" s="2" t="s">
        <v>521</v>
      </c>
      <c r="B305" s="2">
        <v>630</v>
      </c>
      <c r="C305" s="2">
        <f>B305*1.09</f>
        <v>686.7</v>
      </c>
      <c r="D305" s="2" t="s">
        <v>489</v>
      </c>
      <c r="E305" s="2" t="s">
        <v>490</v>
      </c>
      <c r="F305" s="2" t="s">
        <v>13</v>
      </c>
      <c r="G305" s="2">
        <v>1</v>
      </c>
      <c r="H305" s="2" t="s">
        <v>504</v>
      </c>
      <c r="J305" s="2" t="s">
        <v>520</v>
      </c>
      <c r="K305" s="2">
        <v>2015</v>
      </c>
    </row>
    <row r="306" spans="1:11" s="2" customFormat="1" x14ac:dyDescent="0.2">
      <c r="A306" s="2" t="s">
        <v>522</v>
      </c>
      <c r="B306" s="2">
        <v>610</v>
      </c>
      <c r="C306" s="2">
        <f>B306*1.09</f>
        <v>664.90000000000009</v>
      </c>
      <c r="D306" s="2" t="s">
        <v>489</v>
      </c>
      <c r="E306" s="2" t="s">
        <v>490</v>
      </c>
      <c r="F306" s="2" t="s">
        <v>13</v>
      </c>
      <c r="G306" s="2">
        <v>2</v>
      </c>
      <c r="H306" s="2" t="s">
        <v>504</v>
      </c>
      <c r="J306" s="2" t="s">
        <v>520</v>
      </c>
      <c r="K306" s="2">
        <v>2017</v>
      </c>
    </row>
    <row r="307" spans="1:11" s="2" customFormat="1" x14ac:dyDescent="0.2">
      <c r="A307" s="6" t="s">
        <v>523</v>
      </c>
      <c r="B307" s="2">
        <v>960</v>
      </c>
      <c r="C307" s="2">
        <f>B307*1.09</f>
        <v>1046.4000000000001</v>
      </c>
      <c r="D307" s="2" t="s">
        <v>489</v>
      </c>
      <c r="E307" s="2" t="s">
        <v>490</v>
      </c>
      <c r="F307" s="2" t="s">
        <v>13</v>
      </c>
      <c r="G307" s="2">
        <v>1</v>
      </c>
      <c r="H307" s="2" t="s">
        <v>504</v>
      </c>
      <c r="J307" s="2" t="s">
        <v>524</v>
      </c>
      <c r="K307" s="2">
        <v>2014</v>
      </c>
    </row>
    <row r="308" spans="1:11" s="2" customFormat="1" x14ac:dyDescent="0.2"/>
    <row r="309" spans="1:11" s="2" customFormat="1" x14ac:dyDescent="0.2"/>
    <row r="310" spans="1:11" s="2" customFormat="1" x14ac:dyDescent="0.2"/>
    <row r="311" spans="1:11" s="2" customFormat="1" x14ac:dyDescent="0.2"/>
    <row r="312" spans="1:11" s="2" customFormat="1" x14ac:dyDescent="0.2"/>
    <row r="313" spans="1:11" s="2" customFormat="1" x14ac:dyDescent="0.2"/>
    <row r="314" spans="1:11" s="2" customFormat="1" x14ac:dyDescent="0.2"/>
    <row r="315" spans="1:11" s="2" customFormat="1" x14ac:dyDescent="0.2"/>
    <row r="316" spans="1:11" s="2" customFormat="1" x14ac:dyDescent="0.2"/>
    <row r="317" spans="1:11" s="2" customFormat="1" x14ac:dyDescent="0.2"/>
    <row r="318" spans="1:11" s="2" customFormat="1" x14ac:dyDescent="0.2"/>
    <row r="319" spans="1:11" s="2" customFormat="1" x14ac:dyDescent="0.2">
      <c r="C319" s="7"/>
    </row>
    <row r="320" spans="1:11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pans="1:11" s="2" customFormat="1" x14ac:dyDescent="0.2"/>
    <row r="338" spans="1:11" s="2" customFormat="1" x14ac:dyDescent="0.2"/>
    <row r="339" spans="1:11" s="2" customFormat="1" x14ac:dyDescent="0.2"/>
    <row r="340" spans="1:11" s="2" customFormat="1" x14ac:dyDescent="0.2"/>
    <row r="341" spans="1:11" s="2" customFormat="1" x14ac:dyDescent="0.2"/>
    <row r="342" spans="1:11" s="2" customFormat="1" x14ac:dyDescent="0.2"/>
    <row r="343" spans="1:11" s="2" customFormat="1" x14ac:dyDescent="0.2"/>
    <row r="344" spans="1:11" s="2" customFormat="1" x14ac:dyDescent="0.2"/>
    <row r="345" spans="1:11" s="3" customFormat="1" x14ac:dyDescent="0.2">
      <c r="A345" s="2"/>
      <c r="D345" s="2"/>
      <c r="E345" s="2"/>
      <c r="F345" s="2"/>
      <c r="G345" s="2"/>
      <c r="H345" s="2"/>
      <c r="I345" s="2"/>
      <c r="J345" s="2"/>
      <c r="K345" s="2"/>
    </row>
    <row r="346" spans="1:11" s="2" customFormat="1" x14ac:dyDescent="0.2"/>
    <row r="347" spans="1:11" s="2" customFormat="1" x14ac:dyDescent="0.2"/>
    <row r="348" spans="1:11" s="2" customFormat="1" x14ac:dyDescent="0.2"/>
    <row r="349" spans="1:11" s="2" customFormat="1" x14ac:dyDescent="0.2"/>
    <row r="350" spans="1:11" s="2" customFormat="1" x14ac:dyDescent="0.2"/>
    <row r="351" spans="1:11" s="2" customFormat="1" x14ac:dyDescent="0.2"/>
    <row r="352" spans="1:11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pans="1:11" s="2" customFormat="1" x14ac:dyDescent="0.2"/>
    <row r="402" spans="1:11" s="2" customFormat="1" x14ac:dyDescent="0.2"/>
    <row r="403" spans="1:11" s="2" customFormat="1" x14ac:dyDescent="0.2"/>
    <row r="404" spans="1:11" s="2" customFormat="1" x14ac:dyDescent="0.2"/>
    <row r="405" spans="1:11" s="2" customFormat="1" x14ac:dyDescent="0.2"/>
    <row r="406" spans="1:11" s="2" customFormat="1" x14ac:dyDescent="0.2">
      <c r="A406" s="3"/>
      <c r="D406" s="3"/>
      <c r="H406" s="3"/>
      <c r="I406" s="3"/>
      <c r="J406" s="3"/>
      <c r="K406" s="3"/>
    </row>
    <row r="407" spans="1:11" s="2" customFormat="1" x14ac:dyDescent="0.2"/>
    <row r="408" spans="1:11" s="2" customFormat="1" x14ac:dyDescent="0.2">
      <c r="A408" s="3"/>
      <c r="D408" s="3"/>
      <c r="H408" s="3"/>
      <c r="I408" s="3"/>
      <c r="J408" s="3"/>
      <c r="K408" s="3"/>
    </row>
    <row r="409" spans="1:11" s="2" customFormat="1" x14ac:dyDescent="0.2">
      <c r="A409" s="3"/>
      <c r="D409" s="3"/>
      <c r="H409" s="3"/>
      <c r="I409" s="3"/>
      <c r="J409" s="3"/>
      <c r="K409" s="3"/>
    </row>
    <row r="410" spans="1:11" s="2" customFormat="1" x14ac:dyDescent="0.2">
      <c r="A410" s="3"/>
      <c r="D410" s="3"/>
      <c r="H410" s="3"/>
      <c r="I410" s="3"/>
      <c r="J410" s="3"/>
      <c r="K410" s="3"/>
    </row>
    <row r="411" spans="1:11" s="2" customFormat="1" x14ac:dyDescent="0.2">
      <c r="A411" s="3"/>
      <c r="D411" s="3"/>
      <c r="H411" s="3"/>
      <c r="I411" s="3"/>
      <c r="J411" s="3"/>
      <c r="K411" s="3"/>
    </row>
    <row r="412" spans="1:11" s="2" customFormat="1" x14ac:dyDescent="0.2">
      <c r="A412" s="3"/>
      <c r="D412" s="3"/>
      <c r="H412" s="3"/>
      <c r="I412" s="3"/>
      <c r="J412" s="3"/>
      <c r="K412" s="3"/>
    </row>
    <row r="413" spans="1:11" s="2" customFormat="1" x14ac:dyDescent="0.2"/>
    <row r="414" spans="1:11" s="2" customFormat="1" x14ac:dyDescent="0.2"/>
    <row r="415" spans="1:11" s="2" customFormat="1" x14ac:dyDescent="0.2">
      <c r="A415" s="3"/>
      <c r="D415" s="3"/>
      <c r="I415" s="3"/>
      <c r="K415" s="3"/>
    </row>
    <row r="416" spans="1:11" s="2" customFormat="1" x14ac:dyDescent="0.2">
      <c r="A416" s="3"/>
      <c r="D416" s="3"/>
      <c r="H416" s="3"/>
      <c r="I416" s="3"/>
      <c r="J416" s="3"/>
      <c r="K416" s="3"/>
    </row>
    <row r="417" spans="1:11" s="2" customFormat="1" x14ac:dyDescent="0.2">
      <c r="A417" s="3"/>
      <c r="D417" s="3"/>
      <c r="I417" s="3"/>
      <c r="J417" s="3"/>
      <c r="K417" s="3"/>
    </row>
    <row r="418" spans="1:11" s="2" customFormat="1" x14ac:dyDescent="0.2">
      <c r="A418" s="3"/>
      <c r="D418" s="3"/>
      <c r="H418" s="3"/>
      <c r="I418" s="3"/>
      <c r="J418" s="3"/>
      <c r="K418" s="3"/>
    </row>
    <row r="419" spans="1:11" s="2" customFormat="1" x14ac:dyDescent="0.2">
      <c r="A419" s="3"/>
      <c r="D419" s="3"/>
      <c r="H419" s="3"/>
      <c r="I419" s="3"/>
      <c r="J419" s="3"/>
      <c r="K419" s="3"/>
    </row>
    <row r="420" spans="1:11" s="2" customFormat="1" x14ac:dyDescent="0.2">
      <c r="A420" s="3"/>
      <c r="D420" s="3"/>
      <c r="H420" s="3"/>
      <c r="I420" s="3"/>
      <c r="J420" s="3"/>
      <c r="K420" s="3"/>
    </row>
    <row r="421" spans="1:11" s="2" customFormat="1" x14ac:dyDescent="0.2"/>
    <row r="422" spans="1:11" s="2" customFormat="1" x14ac:dyDescent="0.2"/>
    <row r="423" spans="1:11" s="2" customFormat="1" x14ac:dyDescent="0.2"/>
    <row r="424" spans="1:11" s="2" customFormat="1" x14ac:dyDescent="0.2"/>
    <row r="425" spans="1:11" s="2" customFormat="1" x14ac:dyDescent="0.2"/>
    <row r="426" spans="1:11" s="2" customFormat="1" x14ac:dyDescent="0.2"/>
    <row r="427" spans="1:11" s="2" customFormat="1" x14ac:dyDescent="0.2"/>
    <row r="428" spans="1:11" s="2" customFormat="1" x14ac:dyDescent="0.2"/>
    <row r="429" spans="1:11" s="2" customFormat="1" x14ac:dyDescent="0.2"/>
    <row r="430" spans="1:11" s="2" customFormat="1" x14ac:dyDescent="0.2"/>
    <row r="431" spans="1:11" s="2" customFormat="1" x14ac:dyDescent="0.2"/>
    <row r="432" spans="1:11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pans="1:11" s="2" customFormat="1" x14ac:dyDescent="0.2"/>
    <row r="498" spans="1:11" s="2" customFormat="1" x14ac:dyDescent="0.2"/>
    <row r="499" spans="1:11" s="2" customFormat="1" x14ac:dyDescent="0.2">
      <c r="A499" s="3"/>
      <c r="D499" s="3"/>
      <c r="E499" s="3"/>
      <c r="H499" s="3"/>
      <c r="I499" s="3"/>
      <c r="J499" s="3"/>
      <c r="K499" s="3"/>
    </row>
    <row r="500" spans="1:11" s="2" customFormat="1" x14ac:dyDescent="0.2">
      <c r="A500" s="3"/>
      <c r="D500" s="3"/>
      <c r="E500" s="3"/>
      <c r="H500" s="3"/>
      <c r="I500" s="3"/>
      <c r="J500" s="3"/>
      <c r="K500" s="3"/>
    </row>
    <row r="501" spans="1:11" s="2" customFormat="1" x14ac:dyDescent="0.2"/>
    <row r="502" spans="1:11" s="2" customFormat="1" x14ac:dyDescent="0.2"/>
    <row r="503" spans="1:11" s="2" customFormat="1" x14ac:dyDescent="0.2"/>
    <row r="504" spans="1:11" s="2" customFormat="1" x14ac:dyDescent="0.2"/>
    <row r="505" spans="1:11" s="2" customFormat="1" x14ac:dyDescent="0.2"/>
    <row r="506" spans="1:11" s="2" customFormat="1" x14ac:dyDescent="0.2"/>
    <row r="507" spans="1:11" s="2" customFormat="1" x14ac:dyDescent="0.2"/>
    <row r="508" spans="1:11" s="2" customFormat="1" x14ac:dyDescent="0.2"/>
    <row r="509" spans="1:11" s="2" customFormat="1" x14ac:dyDescent="0.2"/>
    <row r="510" spans="1:11" s="2" customFormat="1" x14ac:dyDescent="0.2"/>
    <row r="511" spans="1:11" s="2" customFormat="1" x14ac:dyDescent="0.2"/>
    <row r="512" spans="1:11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pans="1:11" s="2" customFormat="1" x14ac:dyDescent="0.2"/>
    <row r="530" spans="1:11" s="2" customFormat="1" x14ac:dyDescent="0.2"/>
    <row r="531" spans="1:11" s="2" customFormat="1" x14ac:dyDescent="0.2"/>
    <row r="532" spans="1:11" s="2" customFormat="1" x14ac:dyDescent="0.2"/>
    <row r="533" spans="1:11" s="2" customFormat="1" x14ac:dyDescent="0.2"/>
    <row r="534" spans="1:11" s="2" customFormat="1" x14ac:dyDescent="0.2"/>
    <row r="535" spans="1:11" s="2" customFormat="1" x14ac:dyDescent="0.2"/>
    <row r="536" spans="1:11" s="2" customFormat="1" x14ac:dyDescent="0.2"/>
    <row r="537" spans="1:11" s="2" customFormat="1" x14ac:dyDescent="0.2"/>
    <row r="538" spans="1:11" s="2" customFormat="1" x14ac:dyDescent="0.2"/>
    <row r="539" spans="1:11" s="2" customFormat="1" x14ac:dyDescent="0.2"/>
    <row r="540" spans="1:11" s="2" customFormat="1" x14ac:dyDescent="0.2"/>
    <row r="541" spans="1:11" s="2" customFormat="1" x14ac:dyDescent="0.2">
      <c r="A541" s="3"/>
      <c r="D541" s="3"/>
      <c r="E541" s="3"/>
      <c r="H541" s="3"/>
      <c r="I541" s="3"/>
      <c r="J541" s="3"/>
      <c r="K541" s="3"/>
    </row>
    <row r="542" spans="1:11" s="2" customFormat="1" x14ac:dyDescent="0.2"/>
    <row r="543" spans="1:11" s="2" customFormat="1" x14ac:dyDescent="0.2"/>
    <row r="544" spans="1:11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pans="1:1" s="2" customFormat="1" x14ac:dyDescent="0.2"/>
    <row r="642" spans="1:1" s="2" customFormat="1" x14ac:dyDescent="0.2"/>
    <row r="643" spans="1:1" s="2" customFormat="1" x14ac:dyDescent="0.2"/>
    <row r="644" spans="1:1" s="2" customFormat="1" x14ac:dyDescent="0.2"/>
    <row r="645" spans="1:1" s="2" customFormat="1" x14ac:dyDescent="0.2"/>
    <row r="646" spans="1:1" s="2" customFormat="1" x14ac:dyDescent="0.2"/>
    <row r="647" spans="1:1" s="2" customFormat="1" x14ac:dyDescent="0.2"/>
    <row r="648" spans="1:1" s="2" customFormat="1" x14ac:dyDescent="0.2"/>
    <row r="649" spans="1:1" s="2" customFormat="1" x14ac:dyDescent="0.2">
      <c r="A649" s="3"/>
    </row>
    <row r="650" spans="1:1" s="2" customFormat="1" x14ac:dyDescent="0.2">
      <c r="A650" s="3"/>
    </row>
    <row r="651" spans="1:1" s="2" customFormat="1" x14ac:dyDescent="0.2">
      <c r="A651" s="3"/>
    </row>
    <row r="652" spans="1:1" s="2" customFormat="1" x14ac:dyDescent="0.2">
      <c r="A652" s="6"/>
    </row>
    <row r="653" spans="1:1" s="2" customFormat="1" x14ac:dyDescent="0.2">
      <c r="A653" s="6"/>
    </row>
    <row r="654" spans="1:1" s="2" customFormat="1" x14ac:dyDescent="0.2">
      <c r="A654" s="6"/>
    </row>
    <row r="655" spans="1:1" s="2" customFormat="1" x14ac:dyDescent="0.2">
      <c r="A655" s="6"/>
    </row>
    <row r="656" spans="1:1" s="2" customFormat="1" x14ac:dyDescent="0.2">
      <c r="A656" s="6"/>
    </row>
    <row r="657" spans="1:11" s="2" customFormat="1" x14ac:dyDescent="0.2">
      <c r="A657" s="6"/>
    </row>
    <row r="658" spans="1:11" s="2" customFormat="1" x14ac:dyDescent="0.2"/>
    <row r="659" spans="1:11" s="2" customFormat="1" x14ac:dyDescent="0.2"/>
    <row r="660" spans="1:11" s="2" customFormat="1" x14ac:dyDescent="0.2"/>
    <row r="661" spans="1:11" s="2" customFormat="1" x14ac:dyDescent="0.2"/>
    <row r="662" spans="1:11" s="2" customFormat="1" x14ac:dyDescent="0.2"/>
    <row r="663" spans="1:11" s="2" customFormat="1" x14ac:dyDescent="0.2"/>
    <row r="664" spans="1:11" s="2" customFormat="1" x14ac:dyDescent="0.2"/>
    <row r="665" spans="1:11" s="2" customFormat="1" x14ac:dyDescent="0.2"/>
    <row r="666" spans="1:11" s="2" customFormat="1" x14ac:dyDescent="0.2"/>
    <row r="667" spans="1:11" s="2" customFormat="1" x14ac:dyDescent="0.2"/>
    <row r="668" spans="1:11" s="2" customFormat="1" x14ac:dyDescent="0.2"/>
    <row r="669" spans="1:11" s="2" customFormat="1" x14ac:dyDescent="0.2"/>
    <row r="670" spans="1:11" s="2" customFormat="1" x14ac:dyDescent="0.2"/>
    <row r="671" spans="1:11" s="2" customFormat="1" x14ac:dyDescent="0.2"/>
    <row r="672" spans="1:11" s="2" customFormat="1" x14ac:dyDescent="0.2">
      <c r="A672" s="3"/>
      <c r="D672" s="3"/>
      <c r="E672" s="3"/>
      <c r="H672" s="3"/>
      <c r="I672" s="3"/>
      <c r="J672" s="3"/>
      <c r="K672" s="3"/>
    </row>
    <row r="673" spans="1:11" s="2" customFormat="1" x14ac:dyDescent="0.2">
      <c r="D673" s="3"/>
      <c r="E673" s="3"/>
      <c r="H673" s="3"/>
      <c r="K673" s="3"/>
    </row>
    <row r="674" spans="1:11" s="2" customFormat="1" x14ac:dyDescent="0.2">
      <c r="D674" s="3"/>
      <c r="E674" s="3"/>
      <c r="H674" s="3"/>
      <c r="K674" s="3"/>
    </row>
    <row r="675" spans="1:11" s="2" customFormat="1" x14ac:dyDescent="0.2">
      <c r="D675" s="3"/>
      <c r="E675" s="3"/>
      <c r="H675" s="3"/>
      <c r="K675" s="3"/>
    </row>
    <row r="676" spans="1:11" s="2" customFormat="1" x14ac:dyDescent="0.2"/>
    <row r="677" spans="1:11" s="2" customFormat="1" x14ac:dyDescent="0.2"/>
    <row r="678" spans="1:11" s="2" customFormat="1" x14ac:dyDescent="0.2"/>
    <row r="679" spans="1:11" s="2" customFormat="1" x14ac:dyDescent="0.2"/>
    <row r="680" spans="1:11" s="2" customFormat="1" x14ac:dyDescent="0.2"/>
    <row r="681" spans="1:11" s="2" customFormat="1" x14ac:dyDescent="0.2"/>
    <row r="682" spans="1:11" s="2" customFormat="1" x14ac:dyDescent="0.2"/>
    <row r="683" spans="1:11" s="2" customFormat="1" x14ac:dyDescent="0.2"/>
    <row r="684" spans="1:11" s="2" customFormat="1" x14ac:dyDescent="0.2"/>
    <row r="685" spans="1:11" s="2" customFormat="1" x14ac:dyDescent="0.2"/>
    <row r="686" spans="1:11" s="2" customFormat="1" x14ac:dyDescent="0.2"/>
    <row r="687" spans="1:11" s="2" customFormat="1" x14ac:dyDescent="0.2">
      <c r="A687" s="3"/>
      <c r="D687" s="3"/>
      <c r="E687" s="3"/>
      <c r="H687" s="3"/>
      <c r="I687" s="3"/>
      <c r="J687" s="3"/>
      <c r="K687" s="3"/>
    </row>
    <row r="688" spans="1:11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  <row r="940" s="2" customFormat="1" x14ac:dyDescent="0.2"/>
    <row r="941" s="2" customFormat="1" x14ac:dyDescent="0.2"/>
    <row r="942" s="2" customFormat="1" x14ac:dyDescent="0.2"/>
    <row r="943" s="2" customFormat="1" x14ac:dyDescent="0.2"/>
    <row r="944" s="2" customFormat="1" x14ac:dyDescent="0.2"/>
    <row r="945" s="2" customFormat="1" x14ac:dyDescent="0.2"/>
    <row r="946" s="2" customFormat="1" x14ac:dyDescent="0.2"/>
    <row r="947" s="2" customFormat="1" x14ac:dyDescent="0.2"/>
    <row r="948" s="2" customFormat="1" x14ac:dyDescent="0.2"/>
    <row r="949" s="2" customFormat="1" x14ac:dyDescent="0.2"/>
    <row r="950" s="2" customFormat="1" x14ac:dyDescent="0.2"/>
    <row r="951" s="2" customFormat="1" x14ac:dyDescent="0.2"/>
    <row r="952" s="2" customFormat="1" x14ac:dyDescent="0.2"/>
    <row r="953" s="2" customFormat="1" x14ac:dyDescent="0.2"/>
    <row r="954" s="2" customFormat="1" x14ac:dyDescent="0.2"/>
    <row r="955" s="2" customFormat="1" x14ac:dyDescent="0.2"/>
    <row r="956" s="2" customFormat="1" x14ac:dyDescent="0.2"/>
    <row r="957" s="2" customFormat="1" x14ac:dyDescent="0.2"/>
    <row r="958" s="2" customFormat="1" x14ac:dyDescent="0.2"/>
    <row r="959" s="2" customFormat="1" x14ac:dyDescent="0.2"/>
    <row r="960" s="2" customFormat="1" x14ac:dyDescent="0.2"/>
    <row r="961" s="2" customFormat="1" x14ac:dyDescent="0.2"/>
    <row r="962" s="2" customFormat="1" x14ac:dyDescent="0.2"/>
    <row r="963" s="2" customFormat="1" x14ac:dyDescent="0.2"/>
    <row r="964" s="2" customFormat="1" x14ac:dyDescent="0.2"/>
    <row r="965" s="2" customFormat="1" x14ac:dyDescent="0.2"/>
    <row r="966" s="2" customFormat="1" x14ac:dyDescent="0.2"/>
    <row r="967" s="2" customFormat="1" x14ac:dyDescent="0.2"/>
    <row r="968" s="2" customFormat="1" x14ac:dyDescent="0.2"/>
    <row r="969" s="2" customFormat="1" x14ac:dyDescent="0.2"/>
    <row r="970" s="2" customFormat="1" x14ac:dyDescent="0.2"/>
    <row r="971" s="2" customFormat="1" x14ac:dyDescent="0.2"/>
    <row r="972" s="2" customFormat="1" x14ac:dyDescent="0.2"/>
    <row r="973" s="2" customFormat="1" x14ac:dyDescent="0.2"/>
    <row r="974" s="2" customFormat="1" x14ac:dyDescent="0.2"/>
    <row r="975" s="2" customFormat="1" x14ac:dyDescent="0.2"/>
    <row r="976" s="2" customFormat="1" x14ac:dyDescent="0.2"/>
    <row r="977" s="2" customFormat="1" x14ac:dyDescent="0.2"/>
    <row r="978" s="2" customFormat="1" x14ac:dyDescent="0.2"/>
    <row r="979" s="2" customFormat="1" x14ac:dyDescent="0.2"/>
    <row r="980" s="2" customFormat="1" x14ac:dyDescent="0.2"/>
    <row r="981" s="2" customFormat="1" x14ac:dyDescent="0.2"/>
    <row r="982" s="2" customFormat="1" x14ac:dyDescent="0.2"/>
    <row r="983" s="2" customFormat="1" x14ac:dyDescent="0.2"/>
    <row r="984" s="2" customFormat="1" x14ac:dyDescent="0.2"/>
    <row r="985" s="2" customFormat="1" x14ac:dyDescent="0.2"/>
    <row r="986" s="2" customFormat="1" x14ac:dyDescent="0.2"/>
    <row r="987" s="2" customFormat="1" x14ac:dyDescent="0.2"/>
    <row r="988" s="2" customFormat="1" x14ac:dyDescent="0.2"/>
    <row r="989" s="2" customFormat="1" x14ac:dyDescent="0.2"/>
    <row r="990" s="2" customFormat="1" x14ac:dyDescent="0.2"/>
    <row r="991" s="2" customFormat="1" x14ac:dyDescent="0.2"/>
    <row r="992" s="2" customFormat="1" x14ac:dyDescent="0.2"/>
    <row r="993" s="2" customFormat="1" x14ac:dyDescent="0.2"/>
    <row r="994" s="2" customFormat="1" x14ac:dyDescent="0.2"/>
    <row r="995" s="2" customFormat="1" x14ac:dyDescent="0.2"/>
    <row r="996" s="2" customFormat="1" x14ac:dyDescent="0.2"/>
    <row r="997" s="2" customFormat="1" x14ac:dyDescent="0.2"/>
    <row r="998" s="2" customFormat="1" x14ac:dyDescent="0.2"/>
    <row r="999" s="2" customFormat="1" x14ac:dyDescent="0.2"/>
    <row r="1000" s="2" customFormat="1" x14ac:dyDescent="0.2"/>
    <row r="1001" s="2" customFormat="1" x14ac:dyDescent="0.2"/>
    <row r="1002" s="2" customFormat="1" x14ac:dyDescent="0.2"/>
    <row r="1003" s="2" customFormat="1" x14ac:dyDescent="0.2"/>
    <row r="1004" s="2" customFormat="1" x14ac:dyDescent="0.2"/>
    <row r="1005" s="2" customFormat="1" x14ac:dyDescent="0.2"/>
    <row r="1006" s="2" customFormat="1" x14ac:dyDescent="0.2"/>
    <row r="1007" s="2" customFormat="1" x14ac:dyDescent="0.2"/>
    <row r="1008" s="2" customFormat="1" x14ac:dyDescent="0.2"/>
    <row r="1009" s="2" customFormat="1" x14ac:dyDescent="0.2"/>
    <row r="1010" s="2" customFormat="1" x14ac:dyDescent="0.2"/>
    <row r="1011" s="2" customFormat="1" x14ac:dyDescent="0.2"/>
    <row r="1012" s="2" customFormat="1" x14ac:dyDescent="0.2"/>
    <row r="1013" s="2" customFormat="1" x14ac:dyDescent="0.2"/>
    <row r="1014" s="2" customFormat="1" x14ac:dyDescent="0.2"/>
    <row r="1015" s="2" customFormat="1" x14ac:dyDescent="0.2"/>
    <row r="1016" s="2" customFormat="1" x14ac:dyDescent="0.2"/>
    <row r="1017" s="2" customFormat="1" x14ac:dyDescent="0.2"/>
    <row r="1018" s="2" customFormat="1" x14ac:dyDescent="0.2"/>
    <row r="1019" s="2" customFormat="1" x14ac:dyDescent="0.2"/>
    <row r="1020" s="2" customFormat="1" x14ac:dyDescent="0.2"/>
    <row r="1021" s="2" customFormat="1" x14ac:dyDescent="0.2"/>
    <row r="1022" s="2" customFormat="1" x14ac:dyDescent="0.2"/>
    <row r="1023" s="2" customFormat="1" x14ac:dyDescent="0.2"/>
    <row r="1024" s="2" customFormat="1" x14ac:dyDescent="0.2"/>
    <row r="1025" s="2" customFormat="1" x14ac:dyDescent="0.2"/>
    <row r="1026" s="2" customFormat="1" x14ac:dyDescent="0.2"/>
    <row r="1027" s="2" customFormat="1" x14ac:dyDescent="0.2"/>
    <row r="1028" s="2" customFormat="1" x14ac:dyDescent="0.2"/>
    <row r="1029" s="2" customFormat="1" x14ac:dyDescent="0.2"/>
    <row r="1030" s="2" customFormat="1" x14ac:dyDescent="0.2"/>
    <row r="1031" s="2" customFormat="1" x14ac:dyDescent="0.2"/>
    <row r="1032" s="2" customFormat="1" x14ac:dyDescent="0.2"/>
    <row r="1033" s="2" customFormat="1" x14ac:dyDescent="0.2"/>
    <row r="1034" s="2" customFormat="1" x14ac:dyDescent="0.2"/>
    <row r="1035" s="2" customFormat="1" x14ac:dyDescent="0.2"/>
    <row r="1036" s="2" customFormat="1" x14ac:dyDescent="0.2"/>
    <row r="1037" s="2" customFormat="1" x14ac:dyDescent="0.2"/>
    <row r="1038" s="2" customFormat="1" x14ac:dyDescent="0.2"/>
    <row r="1039" s="2" customFormat="1" x14ac:dyDescent="0.2"/>
    <row r="1040" s="2" customFormat="1" x14ac:dyDescent="0.2"/>
    <row r="1041" s="2" customFormat="1" x14ac:dyDescent="0.2"/>
    <row r="1042" s="2" customFormat="1" x14ac:dyDescent="0.2"/>
    <row r="1043" s="2" customFormat="1" x14ac:dyDescent="0.2"/>
    <row r="1044" s="2" customFormat="1" x14ac:dyDescent="0.2"/>
    <row r="1045" s="2" customFormat="1" x14ac:dyDescent="0.2"/>
    <row r="1046" s="2" customFormat="1" x14ac:dyDescent="0.2"/>
    <row r="1047" s="2" customFormat="1" x14ac:dyDescent="0.2"/>
    <row r="1048" s="2" customFormat="1" x14ac:dyDescent="0.2"/>
    <row r="1049" s="2" customFormat="1" x14ac:dyDescent="0.2"/>
    <row r="1050" s="2" customFormat="1" x14ac:dyDescent="0.2"/>
    <row r="1051" s="2" customFormat="1" x14ac:dyDescent="0.2"/>
    <row r="1052" s="2" customFormat="1" x14ac:dyDescent="0.2"/>
    <row r="1053" s="2" customFormat="1" x14ac:dyDescent="0.2"/>
    <row r="1054" s="2" customFormat="1" x14ac:dyDescent="0.2"/>
    <row r="1055" s="2" customFormat="1" x14ac:dyDescent="0.2"/>
    <row r="1056" s="2" customFormat="1" x14ac:dyDescent="0.2"/>
    <row r="1057" s="2" customFormat="1" x14ac:dyDescent="0.2"/>
    <row r="1058" s="2" customFormat="1" x14ac:dyDescent="0.2"/>
    <row r="1059" s="2" customFormat="1" x14ac:dyDescent="0.2"/>
    <row r="1060" s="2" customFormat="1" x14ac:dyDescent="0.2"/>
    <row r="1061" s="2" customFormat="1" x14ac:dyDescent="0.2"/>
    <row r="1062" s="2" customFormat="1" x14ac:dyDescent="0.2"/>
    <row r="1063" s="2" customFormat="1" x14ac:dyDescent="0.2"/>
    <row r="1064" s="2" customFormat="1" x14ac:dyDescent="0.2"/>
    <row r="1065" s="2" customFormat="1" x14ac:dyDescent="0.2"/>
    <row r="1066" s="2" customFormat="1" x14ac:dyDescent="0.2"/>
    <row r="1067" s="2" customFormat="1" x14ac:dyDescent="0.2"/>
    <row r="1068" s="2" customFormat="1" x14ac:dyDescent="0.2"/>
    <row r="1069" s="2" customFormat="1" x14ac:dyDescent="0.2"/>
    <row r="1070" s="2" customFormat="1" x14ac:dyDescent="0.2"/>
    <row r="1071" s="2" customFormat="1" x14ac:dyDescent="0.2"/>
    <row r="1072" s="2" customFormat="1" x14ac:dyDescent="0.2"/>
    <row r="1073" s="2" customFormat="1" x14ac:dyDescent="0.2"/>
    <row r="1074" s="2" customFormat="1" x14ac:dyDescent="0.2"/>
    <row r="1075" s="2" customFormat="1" x14ac:dyDescent="0.2"/>
    <row r="1076" s="2" customFormat="1" x14ac:dyDescent="0.2"/>
    <row r="1077" s="2" customFormat="1" x14ac:dyDescent="0.2"/>
    <row r="1078" s="2" customFormat="1" x14ac:dyDescent="0.2"/>
    <row r="1079" s="2" customFormat="1" x14ac:dyDescent="0.2"/>
    <row r="1080" s="2" customFormat="1" x14ac:dyDescent="0.2"/>
    <row r="1081" s="2" customFormat="1" x14ac:dyDescent="0.2"/>
    <row r="1082" s="2" customFormat="1" x14ac:dyDescent="0.2"/>
    <row r="1083" s="2" customFormat="1" x14ac:dyDescent="0.2"/>
    <row r="1084" s="2" customFormat="1" x14ac:dyDescent="0.2"/>
    <row r="1085" s="2" customFormat="1" x14ac:dyDescent="0.2"/>
    <row r="1086" s="2" customFormat="1" x14ac:dyDescent="0.2"/>
    <row r="1087" s="2" customFormat="1" x14ac:dyDescent="0.2"/>
    <row r="1088" s="2" customFormat="1" x14ac:dyDescent="0.2"/>
    <row r="1089" s="2" customFormat="1" x14ac:dyDescent="0.2"/>
    <row r="1090" s="2" customFormat="1" x14ac:dyDescent="0.2"/>
    <row r="1091" s="2" customFormat="1" x14ac:dyDescent="0.2"/>
    <row r="1092" s="2" customFormat="1" x14ac:dyDescent="0.2"/>
    <row r="1093" s="2" customFormat="1" x14ac:dyDescent="0.2"/>
    <row r="1094" s="2" customFormat="1" x14ac:dyDescent="0.2"/>
    <row r="1095" s="2" customFormat="1" x14ac:dyDescent="0.2"/>
    <row r="1096" s="2" customFormat="1" x14ac:dyDescent="0.2"/>
    <row r="1097" s="2" customFormat="1" x14ac:dyDescent="0.2"/>
    <row r="1098" s="2" customFormat="1" x14ac:dyDescent="0.2"/>
    <row r="1099" s="2" customFormat="1" x14ac:dyDescent="0.2"/>
    <row r="1100" s="2" customFormat="1" x14ac:dyDescent="0.2"/>
    <row r="1101" s="2" customFormat="1" x14ac:dyDescent="0.2"/>
    <row r="1102" s="2" customFormat="1" x14ac:dyDescent="0.2"/>
    <row r="1103" s="2" customFormat="1" x14ac:dyDescent="0.2"/>
    <row r="1104" s="2" customFormat="1" x14ac:dyDescent="0.2"/>
    <row r="1105" s="2" customFormat="1" x14ac:dyDescent="0.2"/>
    <row r="1106" s="2" customFormat="1" x14ac:dyDescent="0.2"/>
    <row r="1107" s="2" customFormat="1" x14ac:dyDescent="0.2"/>
    <row r="1108" s="2" customFormat="1" x14ac:dyDescent="0.2"/>
    <row r="1109" s="2" customFormat="1" x14ac:dyDescent="0.2"/>
    <row r="1110" s="2" customFormat="1" x14ac:dyDescent="0.2"/>
    <row r="1111" s="2" customFormat="1" x14ac:dyDescent="0.2"/>
    <row r="1112" s="2" customFormat="1" x14ac:dyDescent="0.2"/>
    <row r="1113" s="2" customFormat="1" x14ac:dyDescent="0.2"/>
    <row r="1114" s="2" customFormat="1" x14ac:dyDescent="0.2"/>
    <row r="1115" s="2" customFormat="1" x14ac:dyDescent="0.2"/>
    <row r="1116" s="2" customFormat="1" x14ac:dyDescent="0.2"/>
    <row r="1117" s="2" customFormat="1" x14ac:dyDescent="0.2"/>
    <row r="1118" s="2" customFormat="1" x14ac:dyDescent="0.2"/>
    <row r="1119" s="2" customFormat="1" x14ac:dyDescent="0.2"/>
    <row r="1120" s="2" customFormat="1" x14ac:dyDescent="0.2"/>
    <row r="1121" s="2" customFormat="1" x14ac:dyDescent="0.2"/>
    <row r="1122" s="2" customFormat="1" x14ac:dyDescent="0.2"/>
    <row r="1123" s="2" customFormat="1" x14ac:dyDescent="0.2"/>
    <row r="1124" s="2" customFormat="1" x14ac:dyDescent="0.2"/>
    <row r="1125" s="2" customFormat="1" x14ac:dyDescent="0.2"/>
    <row r="1126" s="2" customFormat="1" x14ac:dyDescent="0.2"/>
    <row r="1127" s="2" customFormat="1" x14ac:dyDescent="0.2"/>
    <row r="1128" s="2" customFormat="1" x14ac:dyDescent="0.2"/>
    <row r="1129" s="2" customFormat="1" x14ac:dyDescent="0.2"/>
    <row r="1130" s="2" customFormat="1" x14ac:dyDescent="0.2"/>
    <row r="1131" s="2" customFormat="1" x14ac:dyDescent="0.2"/>
    <row r="1132" s="2" customFormat="1" x14ac:dyDescent="0.2"/>
    <row r="1133" s="2" customFormat="1" x14ac:dyDescent="0.2"/>
    <row r="1134" s="2" customFormat="1" x14ac:dyDescent="0.2"/>
    <row r="1135" s="2" customFormat="1" x14ac:dyDescent="0.2"/>
    <row r="1136" s="2" customFormat="1" x14ac:dyDescent="0.2"/>
    <row r="1137" s="2" customFormat="1" x14ac:dyDescent="0.2"/>
    <row r="1138" s="2" customFormat="1" x14ac:dyDescent="0.2"/>
    <row r="1139" s="2" customFormat="1" x14ac:dyDescent="0.2"/>
    <row r="1140" s="2" customFormat="1" x14ac:dyDescent="0.2"/>
    <row r="1141" s="2" customFormat="1" x14ac:dyDescent="0.2"/>
    <row r="1142" s="2" customFormat="1" x14ac:dyDescent="0.2"/>
    <row r="1143" s="2" customFormat="1" x14ac:dyDescent="0.2"/>
    <row r="1144" s="2" customFormat="1" x14ac:dyDescent="0.2"/>
    <row r="1145" s="2" customFormat="1" x14ac:dyDescent="0.2"/>
    <row r="1146" s="2" customFormat="1" x14ac:dyDescent="0.2"/>
    <row r="1147" s="2" customFormat="1" x14ac:dyDescent="0.2"/>
    <row r="1148" s="2" customFormat="1" x14ac:dyDescent="0.2"/>
    <row r="1149" s="2" customFormat="1" x14ac:dyDescent="0.2"/>
    <row r="1150" s="2" customFormat="1" x14ac:dyDescent="0.2"/>
    <row r="1151" s="2" customFormat="1" x14ac:dyDescent="0.2"/>
    <row r="1152" s="2" customFormat="1" x14ac:dyDescent="0.2"/>
    <row r="1153" s="2" customFormat="1" x14ac:dyDescent="0.2"/>
    <row r="1154" s="2" customFormat="1" x14ac:dyDescent="0.2"/>
    <row r="1155" s="2" customFormat="1" x14ac:dyDescent="0.2"/>
    <row r="1156" s="2" customFormat="1" x14ac:dyDescent="0.2"/>
    <row r="1157" s="2" customFormat="1" x14ac:dyDescent="0.2"/>
    <row r="1158" s="2" customFormat="1" x14ac:dyDescent="0.2"/>
    <row r="1159" s="2" customFormat="1" x14ac:dyDescent="0.2"/>
    <row r="1160" s="2" customFormat="1" x14ac:dyDescent="0.2"/>
    <row r="1161" s="2" customFormat="1" x14ac:dyDescent="0.2"/>
    <row r="1162" s="2" customFormat="1" x14ac:dyDescent="0.2"/>
    <row r="1163" s="2" customFormat="1" x14ac:dyDescent="0.2"/>
    <row r="1164" s="2" customFormat="1" x14ac:dyDescent="0.2"/>
    <row r="1165" s="2" customFormat="1" x14ac:dyDescent="0.2"/>
    <row r="1166" s="2" customFormat="1" x14ac:dyDescent="0.2"/>
    <row r="1167" s="2" customFormat="1" x14ac:dyDescent="0.2"/>
    <row r="1168" s="2" customFormat="1" x14ac:dyDescent="0.2"/>
    <row r="1169" s="2" customFormat="1" x14ac:dyDescent="0.2"/>
    <row r="1170" s="2" customFormat="1" x14ac:dyDescent="0.2"/>
    <row r="1171" s="2" customFormat="1" x14ac:dyDescent="0.2"/>
    <row r="1172" s="2" customFormat="1" x14ac:dyDescent="0.2"/>
    <row r="1173" s="2" customFormat="1" x14ac:dyDescent="0.2"/>
    <row r="1174" s="2" customFormat="1" x14ac:dyDescent="0.2"/>
    <row r="1175" s="2" customFormat="1" x14ac:dyDescent="0.2"/>
    <row r="1176" s="2" customFormat="1" x14ac:dyDescent="0.2"/>
    <row r="1177" s="2" customFormat="1" x14ac:dyDescent="0.2"/>
    <row r="1178" s="2" customFormat="1" x14ac:dyDescent="0.2"/>
    <row r="1179" s="2" customFormat="1" x14ac:dyDescent="0.2"/>
    <row r="1180" s="2" customFormat="1" x14ac:dyDescent="0.2"/>
    <row r="1181" s="2" customFormat="1" x14ac:dyDescent="0.2"/>
    <row r="1182" s="2" customFormat="1" x14ac:dyDescent="0.2"/>
    <row r="1183" s="2" customFormat="1" x14ac:dyDescent="0.2"/>
    <row r="1184" s="2" customFormat="1" x14ac:dyDescent="0.2"/>
    <row r="1185" s="2" customFormat="1" x14ac:dyDescent="0.2"/>
    <row r="1186" s="2" customFormat="1" x14ac:dyDescent="0.2"/>
    <row r="1187" s="2" customFormat="1" x14ac:dyDescent="0.2"/>
    <row r="1188" s="2" customFormat="1" x14ac:dyDescent="0.2"/>
    <row r="1189" s="2" customFormat="1" x14ac:dyDescent="0.2"/>
    <row r="1190" s="2" customFormat="1" x14ac:dyDescent="0.2"/>
    <row r="1191" s="2" customFormat="1" x14ac:dyDescent="0.2"/>
    <row r="1192" s="2" customFormat="1" x14ac:dyDescent="0.2"/>
    <row r="1193" s="2" customFormat="1" x14ac:dyDescent="0.2"/>
    <row r="1194" s="2" customFormat="1" x14ac:dyDescent="0.2"/>
    <row r="1195" s="2" customFormat="1" x14ac:dyDescent="0.2"/>
    <row r="1196" s="2" customFormat="1" x14ac:dyDescent="0.2"/>
    <row r="1197" s="2" customFormat="1" x14ac:dyDescent="0.2"/>
    <row r="1198" s="2" customFormat="1" x14ac:dyDescent="0.2"/>
    <row r="1199" s="2" customFormat="1" x14ac:dyDescent="0.2"/>
    <row r="1200" s="2" customFormat="1" x14ac:dyDescent="0.2"/>
    <row r="1201" s="2" customFormat="1" x14ac:dyDescent="0.2"/>
    <row r="1202" s="2" customFormat="1" x14ac:dyDescent="0.2"/>
    <row r="1203" s="2" customFormat="1" x14ac:dyDescent="0.2"/>
    <row r="1204" s="2" customFormat="1" x14ac:dyDescent="0.2"/>
    <row r="1205" s="2" customFormat="1" x14ac:dyDescent="0.2"/>
    <row r="1206" s="2" customFormat="1" x14ac:dyDescent="0.2"/>
    <row r="1207" s="2" customFormat="1" x14ac:dyDescent="0.2"/>
    <row r="1208" s="2" customFormat="1" x14ac:dyDescent="0.2"/>
    <row r="1209" s="2" customFormat="1" x14ac:dyDescent="0.2"/>
    <row r="1210" s="2" customFormat="1" x14ac:dyDescent="0.2"/>
    <row r="1211" s="2" customFormat="1" x14ac:dyDescent="0.2"/>
    <row r="1212" s="2" customFormat="1" x14ac:dyDescent="0.2"/>
    <row r="1213" s="2" customFormat="1" x14ac:dyDescent="0.2"/>
    <row r="1214" s="2" customFormat="1" x14ac:dyDescent="0.2"/>
    <row r="1215" s="2" customFormat="1" x14ac:dyDescent="0.2"/>
    <row r="1216" s="2" customFormat="1" x14ac:dyDescent="0.2"/>
    <row r="1217" s="2" customFormat="1" x14ac:dyDescent="0.2"/>
    <row r="1218" s="2" customFormat="1" x14ac:dyDescent="0.2"/>
    <row r="1219" s="2" customFormat="1" x14ac:dyDescent="0.2"/>
    <row r="1220" s="2" customFormat="1" x14ac:dyDescent="0.2"/>
    <row r="1221" s="2" customFormat="1" x14ac:dyDescent="0.2"/>
    <row r="1222" s="2" customFormat="1" x14ac:dyDescent="0.2"/>
    <row r="1223" s="2" customFormat="1" x14ac:dyDescent="0.2"/>
    <row r="1224" s="2" customFormat="1" x14ac:dyDescent="0.2"/>
    <row r="1225" s="2" customFormat="1" x14ac:dyDescent="0.2"/>
    <row r="1226" s="2" customFormat="1" x14ac:dyDescent="0.2"/>
    <row r="1227" s="2" customFormat="1" x14ac:dyDescent="0.2"/>
    <row r="1228" s="2" customFormat="1" x14ac:dyDescent="0.2"/>
    <row r="1229" s="2" customFormat="1" x14ac:dyDescent="0.2"/>
    <row r="1230" s="2" customFormat="1" x14ac:dyDescent="0.2"/>
    <row r="1231" s="2" customFormat="1" x14ac:dyDescent="0.2"/>
    <row r="1232" s="2" customFormat="1" x14ac:dyDescent="0.2"/>
    <row r="1233" s="2" customFormat="1" x14ac:dyDescent="0.2"/>
    <row r="1234" s="2" customFormat="1" x14ac:dyDescent="0.2"/>
    <row r="1235" s="2" customFormat="1" x14ac:dyDescent="0.2"/>
    <row r="1236" s="2" customFormat="1" x14ac:dyDescent="0.2"/>
    <row r="1237" s="2" customFormat="1" x14ac:dyDescent="0.2"/>
    <row r="1238" s="2" customFormat="1" x14ac:dyDescent="0.2"/>
    <row r="1239" s="2" customFormat="1" x14ac:dyDescent="0.2"/>
    <row r="1240" s="2" customFormat="1" x14ac:dyDescent="0.2"/>
    <row r="1241" s="2" customFormat="1" x14ac:dyDescent="0.2"/>
    <row r="1242" s="2" customFormat="1" x14ac:dyDescent="0.2"/>
    <row r="1243" s="2" customFormat="1" x14ac:dyDescent="0.2"/>
    <row r="1244" s="2" customFormat="1" x14ac:dyDescent="0.2"/>
    <row r="1245" s="2" customFormat="1" x14ac:dyDescent="0.2"/>
    <row r="1246" s="2" customFormat="1" x14ac:dyDescent="0.2"/>
    <row r="1247" s="2" customFormat="1" x14ac:dyDescent="0.2"/>
    <row r="1248" s="2" customFormat="1" x14ac:dyDescent="0.2"/>
    <row r="1249" s="2" customFormat="1" x14ac:dyDescent="0.2"/>
    <row r="1250" s="2" customFormat="1" x14ac:dyDescent="0.2"/>
    <row r="1251" s="2" customFormat="1" x14ac:dyDescent="0.2"/>
    <row r="1252" s="2" customFormat="1" x14ac:dyDescent="0.2"/>
    <row r="1253" s="2" customFormat="1" x14ac:dyDescent="0.2"/>
    <row r="1254" s="2" customFormat="1" x14ac:dyDescent="0.2"/>
    <row r="1255" s="2" customFormat="1" x14ac:dyDescent="0.2"/>
    <row r="1256" s="2" customFormat="1" x14ac:dyDescent="0.2"/>
    <row r="1257" s="2" customFormat="1" x14ac:dyDescent="0.2"/>
    <row r="1258" s="2" customFormat="1" x14ac:dyDescent="0.2"/>
    <row r="1259" s="2" customFormat="1" x14ac:dyDescent="0.2"/>
    <row r="1260" s="2" customFormat="1" x14ac:dyDescent="0.2"/>
    <row r="1261" s="2" customFormat="1" x14ac:dyDescent="0.2"/>
    <row r="1262" s="2" customFormat="1" x14ac:dyDescent="0.2"/>
    <row r="1263" s="2" customFormat="1" x14ac:dyDescent="0.2"/>
    <row r="1264" s="2" customFormat="1" x14ac:dyDescent="0.2"/>
    <row r="1265" s="2" customFormat="1" x14ac:dyDescent="0.2"/>
    <row r="1266" s="2" customFormat="1" x14ac:dyDescent="0.2"/>
    <row r="1267" s="2" customFormat="1" x14ac:dyDescent="0.2"/>
    <row r="1268" s="2" customFormat="1" x14ac:dyDescent="0.2"/>
    <row r="1269" s="2" customFormat="1" x14ac:dyDescent="0.2"/>
    <row r="1270" s="2" customFormat="1" x14ac:dyDescent="0.2"/>
    <row r="1271" s="2" customFormat="1" x14ac:dyDescent="0.2"/>
    <row r="1272" s="2" customFormat="1" x14ac:dyDescent="0.2"/>
    <row r="1273" s="2" customFormat="1" x14ac:dyDescent="0.2"/>
    <row r="1274" s="2" customFormat="1" x14ac:dyDescent="0.2"/>
    <row r="1275" s="2" customFormat="1" x14ac:dyDescent="0.2"/>
    <row r="1276" s="2" customFormat="1" x14ac:dyDescent="0.2"/>
    <row r="1277" s="2" customFormat="1" x14ac:dyDescent="0.2"/>
    <row r="1278" s="2" customFormat="1" x14ac:dyDescent="0.2"/>
    <row r="1279" s="2" customFormat="1" x14ac:dyDescent="0.2"/>
    <row r="1280" s="2" customFormat="1" x14ac:dyDescent="0.2"/>
    <row r="1281" s="2" customFormat="1" x14ac:dyDescent="0.2"/>
    <row r="1282" s="2" customFormat="1" x14ac:dyDescent="0.2"/>
    <row r="1283" s="2" customFormat="1" x14ac:dyDescent="0.2"/>
    <row r="1284" s="2" customFormat="1" x14ac:dyDescent="0.2"/>
    <row r="1285" s="2" customFormat="1" x14ac:dyDescent="0.2"/>
    <row r="1286" s="2" customFormat="1" x14ac:dyDescent="0.2"/>
    <row r="1287" s="2" customFormat="1" x14ac:dyDescent="0.2"/>
    <row r="1288" s="2" customFormat="1" x14ac:dyDescent="0.2"/>
    <row r="1289" s="2" customFormat="1" x14ac:dyDescent="0.2"/>
    <row r="1290" s="2" customFormat="1" x14ac:dyDescent="0.2"/>
    <row r="1291" s="2" customFormat="1" x14ac:dyDescent="0.2"/>
    <row r="1292" s="2" customFormat="1" x14ac:dyDescent="0.2"/>
    <row r="1293" s="2" customFormat="1" x14ac:dyDescent="0.2"/>
    <row r="1294" s="2" customFormat="1" x14ac:dyDescent="0.2"/>
    <row r="1295" s="2" customFormat="1" x14ac:dyDescent="0.2"/>
    <row r="1296" s="2" customFormat="1" x14ac:dyDescent="0.2"/>
    <row r="1297" s="2" customFormat="1" x14ac:dyDescent="0.2"/>
    <row r="1298" s="2" customFormat="1" x14ac:dyDescent="0.2"/>
    <row r="1299" s="2" customFormat="1" x14ac:dyDescent="0.2"/>
    <row r="1300" s="2" customFormat="1" x14ac:dyDescent="0.2"/>
    <row r="1301" s="2" customFormat="1" x14ac:dyDescent="0.2"/>
    <row r="1302" s="2" customFormat="1" x14ac:dyDescent="0.2"/>
    <row r="1303" s="2" customFormat="1" x14ac:dyDescent="0.2"/>
    <row r="1304" s="2" customFormat="1" x14ac:dyDescent="0.2"/>
    <row r="1305" s="2" customFormat="1" x14ac:dyDescent="0.2"/>
    <row r="1306" s="2" customFormat="1" x14ac:dyDescent="0.2"/>
    <row r="1307" s="2" customFormat="1" x14ac:dyDescent="0.2"/>
    <row r="1308" s="2" customFormat="1" x14ac:dyDescent="0.2"/>
    <row r="1309" s="2" customFormat="1" x14ac:dyDescent="0.2"/>
    <row r="1310" s="2" customFormat="1" x14ac:dyDescent="0.2"/>
    <row r="1311" s="2" customFormat="1" x14ac:dyDescent="0.2"/>
    <row r="1312" s="2" customFormat="1" x14ac:dyDescent="0.2"/>
    <row r="1313" s="2" customFormat="1" x14ac:dyDescent="0.2"/>
    <row r="1314" s="2" customFormat="1" x14ac:dyDescent="0.2"/>
    <row r="1315" s="2" customFormat="1" x14ac:dyDescent="0.2"/>
    <row r="1316" s="2" customFormat="1" x14ac:dyDescent="0.2"/>
    <row r="1317" s="2" customFormat="1" x14ac:dyDescent="0.2"/>
    <row r="1318" s="2" customFormat="1" x14ac:dyDescent="0.2"/>
    <row r="1319" s="2" customFormat="1" x14ac:dyDescent="0.2"/>
    <row r="1320" s="2" customFormat="1" x14ac:dyDescent="0.2"/>
    <row r="1321" s="2" customFormat="1" x14ac:dyDescent="0.2"/>
    <row r="1322" s="2" customFormat="1" x14ac:dyDescent="0.2"/>
    <row r="1323" s="2" customFormat="1" x14ac:dyDescent="0.2"/>
    <row r="1324" s="2" customFormat="1" x14ac:dyDescent="0.2"/>
    <row r="1325" s="2" customFormat="1" x14ac:dyDescent="0.2"/>
    <row r="1326" s="2" customFormat="1" x14ac:dyDescent="0.2"/>
    <row r="1327" s="2" customFormat="1" x14ac:dyDescent="0.2"/>
    <row r="1328" s="2" customFormat="1" x14ac:dyDescent="0.2"/>
    <row r="1329" s="2" customFormat="1" x14ac:dyDescent="0.2"/>
    <row r="1330" s="2" customFormat="1" x14ac:dyDescent="0.2"/>
    <row r="1331" s="2" customFormat="1" x14ac:dyDescent="0.2"/>
    <row r="1332" s="2" customFormat="1" x14ac:dyDescent="0.2"/>
    <row r="1333" s="2" customFormat="1" x14ac:dyDescent="0.2"/>
    <row r="1334" s="2" customFormat="1" x14ac:dyDescent="0.2"/>
    <row r="1335" s="2" customFormat="1" x14ac:dyDescent="0.2"/>
    <row r="1336" s="2" customFormat="1" x14ac:dyDescent="0.2"/>
    <row r="1337" s="2" customFormat="1" x14ac:dyDescent="0.2"/>
    <row r="1338" s="2" customFormat="1" x14ac:dyDescent="0.2"/>
    <row r="1339" s="2" customFormat="1" x14ac:dyDescent="0.2"/>
    <row r="1340" s="2" customFormat="1" x14ac:dyDescent="0.2"/>
    <row r="1341" s="2" customFormat="1" x14ac:dyDescent="0.2"/>
    <row r="1342" s="2" customFormat="1" x14ac:dyDescent="0.2"/>
    <row r="1343" s="2" customFormat="1" x14ac:dyDescent="0.2"/>
    <row r="1344" s="2" customFormat="1" x14ac:dyDescent="0.2"/>
    <row r="1345" s="2" customFormat="1" x14ac:dyDescent="0.2"/>
    <row r="1346" s="2" customFormat="1" x14ac:dyDescent="0.2"/>
    <row r="1347" s="2" customFormat="1" x14ac:dyDescent="0.2"/>
    <row r="1348" s="2" customFormat="1" x14ac:dyDescent="0.2"/>
    <row r="1349" s="2" customFormat="1" x14ac:dyDescent="0.2"/>
    <row r="1350" s="2" customFormat="1" x14ac:dyDescent="0.2"/>
    <row r="1351" s="2" customFormat="1" x14ac:dyDescent="0.2"/>
    <row r="1352" s="2" customFormat="1" x14ac:dyDescent="0.2"/>
    <row r="1353" s="2" customFormat="1" x14ac:dyDescent="0.2"/>
    <row r="1354" s="2" customFormat="1" x14ac:dyDescent="0.2"/>
    <row r="1355" s="2" customFormat="1" x14ac:dyDescent="0.2"/>
    <row r="1356" s="2" customFormat="1" x14ac:dyDescent="0.2"/>
    <row r="1357" s="2" customFormat="1" x14ac:dyDescent="0.2"/>
    <row r="1358" s="2" customFormat="1" x14ac:dyDescent="0.2"/>
    <row r="1359" s="2" customFormat="1" x14ac:dyDescent="0.2"/>
    <row r="1360" s="2" customFormat="1" x14ac:dyDescent="0.2"/>
    <row r="1361" s="2" customFormat="1" x14ac:dyDescent="0.2"/>
    <row r="1362" s="2" customFormat="1" x14ac:dyDescent="0.2"/>
    <row r="1363" s="2" customFormat="1" x14ac:dyDescent="0.2"/>
    <row r="1364" s="2" customFormat="1" x14ac:dyDescent="0.2"/>
    <row r="1365" s="2" customFormat="1" x14ac:dyDescent="0.2"/>
    <row r="1366" s="2" customFormat="1" x14ac:dyDescent="0.2"/>
    <row r="1367" s="2" customFormat="1" x14ac:dyDescent="0.2"/>
    <row r="1368" s="2" customFormat="1" x14ac:dyDescent="0.2"/>
    <row r="1369" s="2" customFormat="1" x14ac:dyDescent="0.2"/>
    <row r="1370" s="2" customFormat="1" x14ac:dyDescent="0.2"/>
    <row r="1371" s="2" customFormat="1" x14ac:dyDescent="0.2"/>
    <row r="1372" s="2" customFormat="1" x14ac:dyDescent="0.2"/>
    <row r="1373" s="2" customFormat="1" x14ac:dyDescent="0.2"/>
    <row r="1374" s="2" customFormat="1" x14ac:dyDescent="0.2"/>
    <row r="1375" s="2" customFormat="1" x14ac:dyDescent="0.2"/>
    <row r="1376" s="2" customFormat="1" x14ac:dyDescent="0.2"/>
    <row r="1377" s="2" customFormat="1" x14ac:dyDescent="0.2"/>
    <row r="1378" s="2" customFormat="1" x14ac:dyDescent="0.2"/>
    <row r="1379" s="2" customFormat="1" x14ac:dyDescent="0.2"/>
    <row r="1380" s="2" customFormat="1" x14ac:dyDescent="0.2"/>
    <row r="1381" s="2" customFormat="1" x14ac:dyDescent="0.2"/>
    <row r="1382" s="2" customFormat="1" x14ac:dyDescent="0.2"/>
    <row r="1383" s="2" customFormat="1" x14ac:dyDescent="0.2"/>
    <row r="1384" s="2" customFormat="1" x14ac:dyDescent="0.2"/>
    <row r="1385" s="2" customFormat="1" x14ac:dyDescent="0.2"/>
    <row r="1386" s="2" customFormat="1" x14ac:dyDescent="0.2"/>
    <row r="1387" s="2" customFormat="1" x14ac:dyDescent="0.2"/>
    <row r="1388" s="2" customFormat="1" x14ac:dyDescent="0.2"/>
    <row r="1389" s="2" customFormat="1" x14ac:dyDescent="0.2"/>
    <row r="1390" s="2" customFormat="1" x14ac:dyDescent="0.2"/>
    <row r="1391" s="2" customFormat="1" x14ac:dyDescent="0.2"/>
    <row r="1392" s="2" customFormat="1" x14ac:dyDescent="0.2"/>
    <row r="1393" s="2" customFormat="1" x14ac:dyDescent="0.2"/>
    <row r="1394" s="2" customFormat="1" x14ac:dyDescent="0.2"/>
    <row r="1395" s="2" customFormat="1" x14ac:dyDescent="0.2"/>
    <row r="1396" s="2" customFormat="1" x14ac:dyDescent="0.2"/>
    <row r="1397" s="2" customFormat="1" x14ac:dyDescent="0.2"/>
    <row r="1398" s="2" customFormat="1" x14ac:dyDescent="0.2"/>
    <row r="1399" s="2" customFormat="1" x14ac:dyDescent="0.2"/>
    <row r="1400" s="2" customFormat="1" x14ac:dyDescent="0.2"/>
    <row r="1401" s="2" customFormat="1" x14ac:dyDescent="0.2"/>
    <row r="1402" s="2" customFormat="1" x14ac:dyDescent="0.2"/>
    <row r="1403" s="2" customFormat="1" x14ac:dyDescent="0.2"/>
    <row r="1404" s="2" customFormat="1" x14ac:dyDescent="0.2"/>
    <row r="1405" s="2" customFormat="1" x14ac:dyDescent="0.2"/>
    <row r="1406" s="2" customFormat="1" x14ac:dyDescent="0.2"/>
    <row r="1407" s="2" customFormat="1" x14ac:dyDescent="0.2"/>
    <row r="1408" s="2" customFormat="1" x14ac:dyDescent="0.2"/>
    <row r="1409" s="2" customFormat="1" x14ac:dyDescent="0.2"/>
    <row r="1410" s="2" customFormat="1" x14ac:dyDescent="0.2"/>
    <row r="1411" s="2" customFormat="1" x14ac:dyDescent="0.2"/>
    <row r="1412" s="2" customFormat="1" x14ac:dyDescent="0.2"/>
    <row r="1413" s="2" customFormat="1" x14ac:dyDescent="0.2"/>
    <row r="1414" s="2" customFormat="1" x14ac:dyDescent="0.2"/>
    <row r="1415" s="2" customFormat="1" x14ac:dyDescent="0.2"/>
    <row r="1416" s="2" customFormat="1" x14ac:dyDescent="0.2"/>
    <row r="1417" s="2" customFormat="1" x14ac:dyDescent="0.2"/>
    <row r="1418" s="2" customFormat="1" x14ac:dyDescent="0.2"/>
    <row r="1419" s="2" customFormat="1" x14ac:dyDescent="0.2"/>
    <row r="1420" s="2" customFormat="1" x14ac:dyDescent="0.2"/>
    <row r="1421" s="2" customFormat="1" x14ac:dyDescent="0.2"/>
    <row r="1422" s="2" customFormat="1" x14ac:dyDescent="0.2"/>
    <row r="1423" s="2" customFormat="1" x14ac:dyDescent="0.2"/>
    <row r="1424" s="2" customFormat="1" x14ac:dyDescent="0.2"/>
    <row r="1425" s="2" customFormat="1" x14ac:dyDescent="0.2"/>
    <row r="1426" s="2" customFormat="1" x14ac:dyDescent="0.2"/>
    <row r="1427" s="2" customFormat="1" x14ac:dyDescent="0.2"/>
    <row r="1428" s="2" customFormat="1" x14ac:dyDescent="0.2"/>
    <row r="1429" s="2" customFormat="1" x14ac:dyDescent="0.2"/>
    <row r="1430" s="2" customFormat="1" x14ac:dyDescent="0.2"/>
    <row r="1431" s="2" customFormat="1" x14ac:dyDescent="0.2"/>
    <row r="1432" s="2" customFormat="1" x14ac:dyDescent="0.2"/>
    <row r="1433" s="2" customFormat="1" x14ac:dyDescent="0.2"/>
    <row r="1434" s="2" customFormat="1" x14ac:dyDescent="0.2"/>
    <row r="1435" s="2" customFormat="1" x14ac:dyDescent="0.2"/>
    <row r="1436" s="2" customFormat="1" x14ac:dyDescent="0.2"/>
    <row r="1437" s="2" customFormat="1" x14ac:dyDescent="0.2"/>
    <row r="1438" s="2" customFormat="1" x14ac:dyDescent="0.2"/>
    <row r="1439" s="2" customFormat="1" x14ac:dyDescent="0.2"/>
    <row r="1440" s="2" customFormat="1" x14ac:dyDescent="0.2"/>
    <row r="1441" s="2" customFormat="1" x14ac:dyDescent="0.2"/>
    <row r="1442" s="2" customFormat="1" x14ac:dyDescent="0.2"/>
    <row r="1443" s="2" customFormat="1" x14ac:dyDescent="0.2"/>
    <row r="1444" s="2" customFormat="1" x14ac:dyDescent="0.2"/>
    <row r="1445" s="2" customFormat="1" x14ac:dyDescent="0.2"/>
    <row r="1446" s="2" customFormat="1" x14ac:dyDescent="0.2"/>
    <row r="1447" s="2" customFormat="1" x14ac:dyDescent="0.2"/>
    <row r="1448" s="2" customFormat="1" x14ac:dyDescent="0.2"/>
    <row r="1449" s="2" customFormat="1" x14ac:dyDescent="0.2"/>
    <row r="1450" s="2" customFormat="1" x14ac:dyDescent="0.2"/>
    <row r="1451" s="2" customFormat="1" x14ac:dyDescent="0.2"/>
    <row r="1452" s="2" customFormat="1" x14ac:dyDescent="0.2"/>
    <row r="1453" s="2" customFormat="1" x14ac:dyDescent="0.2"/>
    <row r="1454" s="2" customFormat="1" x14ac:dyDescent="0.2"/>
    <row r="1455" s="2" customFormat="1" x14ac:dyDescent="0.2"/>
    <row r="1456" s="2" customFormat="1" x14ac:dyDescent="0.2"/>
    <row r="1457" s="2" customFormat="1" x14ac:dyDescent="0.2"/>
    <row r="1458" s="2" customFormat="1" x14ac:dyDescent="0.2"/>
    <row r="1459" s="2" customFormat="1" x14ac:dyDescent="0.2"/>
    <row r="1460" s="2" customFormat="1" x14ac:dyDescent="0.2"/>
    <row r="1461" s="2" customFormat="1" x14ac:dyDescent="0.2"/>
    <row r="1462" s="2" customFormat="1" x14ac:dyDescent="0.2"/>
    <row r="1463" s="2" customFormat="1" x14ac:dyDescent="0.2"/>
    <row r="1464" s="2" customFormat="1" x14ac:dyDescent="0.2"/>
    <row r="1465" s="2" customFormat="1" x14ac:dyDescent="0.2"/>
    <row r="1466" s="2" customFormat="1" x14ac:dyDescent="0.2"/>
    <row r="1467" s="2" customFormat="1" x14ac:dyDescent="0.2"/>
    <row r="1468" s="2" customFormat="1" x14ac:dyDescent="0.2"/>
    <row r="1469" s="2" customFormat="1" x14ac:dyDescent="0.2"/>
    <row r="1470" s="2" customFormat="1" x14ac:dyDescent="0.2"/>
    <row r="1471" s="2" customFormat="1" x14ac:dyDescent="0.2"/>
    <row r="1472" s="2" customFormat="1" x14ac:dyDescent="0.2"/>
    <row r="1473" s="2" customFormat="1" x14ac:dyDescent="0.2"/>
    <row r="1474" s="2" customFormat="1" x14ac:dyDescent="0.2"/>
    <row r="1475" s="2" customFormat="1" x14ac:dyDescent="0.2"/>
    <row r="1476" s="2" customFormat="1" x14ac:dyDescent="0.2"/>
    <row r="1477" s="2" customFormat="1" x14ac:dyDescent="0.2"/>
    <row r="1478" s="2" customFormat="1" x14ac:dyDescent="0.2"/>
    <row r="1479" s="2" customFormat="1" x14ac:dyDescent="0.2"/>
    <row r="1480" s="2" customFormat="1" x14ac:dyDescent="0.2"/>
    <row r="1481" s="2" customFormat="1" x14ac:dyDescent="0.2"/>
    <row r="1482" s="2" customFormat="1" x14ac:dyDescent="0.2"/>
    <row r="1483" s="2" customFormat="1" x14ac:dyDescent="0.2"/>
    <row r="1484" s="2" customFormat="1" x14ac:dyDescent="0.2"/>
    <row r="1485" s="2" customFormat="1" x14ac:dyDescent="0.2"/>
    <row r="1486" s="2" customFormat="1" x14ac:dyDescent="0.2"/>
    <row r="1487" s="2" customFormat="1" x14ac:dyDescent="0.2"/>
    <row r="1488" s="2" customFormat="1" x14ac:dyDescent="0.2"/>
    <row r="1489" s="2" customFormat="1" x14ac:dyDescent="0.2"/>
    <row r="1490" s="2" customFormat="1" x14ac:dyDescent="0.2"/>
    <row r="1491" s="2" customFormat="1" x14ac:dyDescent="0.2"/>
    <row r="1492" s="2" customFormat="1" x14ac:dyDescent="0.2"/>
    <row r="1493" s="2" customFormat="1" x14ac:dyDescent="0.2"/>
    <row r="1494" s="2" customFormat="1" x14ac:dyDescent="0.2"/>
    <row r="1495" s="2" customFormat="1" x14ac:dyDescent="0.2"/>
    <row r="1496" s="2" customFormat="1" x14ac:dyDescent="0.2"/>
    <row r="1497" s="2" customFormat="1" x14ac:dyDescent="0.2"/>
    <row r="1498" s="2" customFormat="1" x14ac:dyDescent="0.2"/>
    <row r="1499" s="2" customFormat="1" x14ac:dyDescent="0.2"/>
    <row r="1500" s="2" customFormat="1" x14ac:dyDescent="0.2"/>
    <row r="1501" s="2" customFormat="1" x14ac:dyDescent="0.2"/>
    <row r="1502" s="2" customFormat="1" x14ac:dyDescent="0.2"/>
    <row r="1503" s="2" customFormat="1" x14ac:dyDescent="0.2"/>
    <row r="1504" s="2" customFormat="1" x14ac:dyDescent="0.2"/>
    <row r="1505" s="2" customFormat="1" x14ac:dyDescent="0.2"/>
    <row r="1506" s="2" customFormat="1" x14ac:dyDescent="0.2"/>
    <row r="1507" s="2" customFormat="1" x14ac:dyDescent="0.2"/>
    <row r="1508" s="2" customFormat="1" x14ac:dyDescent="0.2"/>
    <row r="1509" s="2" customFormat="1" x14ac:dyDescent="0.2"/>
    <row r="1510" s="2" customFormat="1" x14ac:dyDescent="0.2"/>
    <row r="1511" s="2" customFormat="1" x14ac:dyDescent="0.2"/>
    <row r="1512" s="2" customFormat="1" x14ac:dyDescent="0.2"/>
    <row r="1513" s="2" customFormat="1" x14ac:dyDescent="0.2"/>
    <row r="1514" s="2" customFormat="1" x14ac:dyDescent="0.2"/>
    <row r="1515" s="2" customFormat="1" x14ac:dyDescent="0.2"/>
    <row r="1516" s="2" customFormat="1" x14ac:dyDescent="0.2"/>
    <row r="1517" s="2" customFormat="1" x14ac:dyDescent="0.2"/>
    <row r="1518" s="2" customFormat="1" x14ac:dyDescent="0.2"/>
    <row r="1519" s="2" customFormat="1" x14ac:dyDescent="0.2"/>
    <row r="1520" s="2" customFormat="1" x14ac:dyDescent="0.2"/>
    <row r="1521" s="2" customFormat="1" x14ac:dyDescent="0.2"/>
    <row r="1522" s="2" customFormat="1" x14ac:dyDescent="0.2"/>
    <row r="1523" s="2" customFormat="1" x14ac:dyDescent="0.2"/>
    <row r="1524" s="2" customFormat="1" x14ac:dyDescent="0.2"/>
    <row r="1525" s="2" customFormat="1" x14ac:dyDescent="0.2"/>
    <row r="1526" s="2" customFormat="1" x14ac:dyDescent="0.2"/>
    <row r="1527" s="2" customFormat="1" x14ac:dyDescent="0.2"/>
    <row r="1528" s="2" customFormat="1" x14ac:dyDescent="0.2"/>
    <row r="1529" s="2" customFormat="1" x14ac:dyDescent="0.2"/>
    <row r="1530" s="2" customFormat="1" x14ac:dyDescent="0.2"/>
    <row r="1531" s="2" customFormat="1" x14ac:dyDescent="0.2"/>
    <row r="1532" s="2" customFormat="1" x14ac:dyDescent="0.2"/>
    <row r="1533" s="2" customFormat="1" x14ac:dyDescent="0.2"/>
    <row r="1534" s="2" customFormat="1" x14ac:dyDescent="0.2"/>
    <row r="1535" s="2" customFormat="1" x14ac:dyDescent="0.2"/>
    <row r="1536" s="2" customFormat="1" x14ac:dyDescent="0.2"/>
    <row r="1537" s="2" customFormat="1" x14ac:dyDescent="0.2"/>
    <row r="1538" s="2" customFormat="1" x14ac:dyDescent="0.2"/>
    <row r="1539" s="2" customFormat="1" x14ac:dyDescent="0.2"/>
    <row r="1540" s="2" customFormat="1" x14ac:dyDescent="0.2"/>
    <row r="1541" s="2" customFormat="1" x14ac:dyDescent="0.2"/>
    <row r="1542" s="2" customFormat="1" x14ac:dyDescent="0.2"/>
    <row r="1543" s="2" customFormat="1" x14ac:dyDescent="0.2"/>
    <row r="1544" s="2" customFormat="1" x14ac:dyDescent="0.2"/>
    <row r="1545" s="2" customFormat="1" x14ac:dyDescent="0.2"/>
    <row r="1546" s="2" customFormat="1" x14ac:dyDescent="0.2"/>
    <row r="1547" s="2" customFormat="1" x14ac:dyDescent="0.2"/>
    <row r="1548" s="2" customFormat="1" x14ac:dyDescent="0.2"/>
    <row r="1549" s="2" customFormat="1" x14ac:dyDescent="0.2"/>
    <row r="1550" s="2" customFormat="1" x14ac:dyDescent="0.2"/>
    <row r="1551" s="2" customFormat="1" x14ac:dyDescent="0.2"/>
    <row r="1552" s="2" customFormat="1" x14ac:dyDescent="0.2"/>
    <row r="1553" s="2" customFormat="1" x14ac:dyDescent="0.2"/>
    <row r="1554" s="2" customFormat="1" x14ac:dyDescent="0.2"/>
    <row r="1555" s="2" customFormat="1" x14ac:dyDescent="0.2"/>
    <row r="1556" s="2" customFormat="1" x14ac:dyDescent="0.2"/>
    <row r="1557" s="2" customFormat="1" x14ac:dyDescent="0.2"/>
    <row r="1558" s="2" customFormat="1" x14ac:dyDescent="0.2"/>
    <row r="1559" s="2" customFormat="1" x14ac:dyDescent="0.2"/>
    <row r="1560" s="2" customFormat="1" x14ac:dyDescent="0.2"/>
    <row r="1561" s="2" customFormat="1" x14ac:dyDescent="0.2"/>
    <row r="1562" s="2" customFormat="1" x14ac:dyDescent="0.2"/>
    <row r="1563" s="2" customFormat="1" x14ac:dyDescent="0.2"/>
    <row r="1564" s="2" customFormat="1" x14ac:dyDescent="0.2"/>
    <row r="1565" s="2" customFormat="1" x14ac:dyDescent="0.2"/>
    <row r="1566" s="2" customFormat="1" x14ac:dyDescent="0.2"/>
    <row r="1567" s="2" customFormat="1" x14ac:dyDescent="0.2"/>
    <row r="1568" s="2" customFormat="1" x14ac:dyDescent="0.2"/>
    <row r="1569" s="2" customFormat="1" x14ac:dyDescent="0.2"/>
    <row r="1570" s="2" customFormat="1" x14ac:dyDescent="0.2"/>
    <row r="1571" s="2" customFormat="1" x14ac:dyDescent="0.2"/>
    <row r="1572" s="2" customFormat="1" x14ac:dyDescent="0.2"/>
    <row r="1573" s="2" customFormat="1" x14ac:dyDescent="0.2"/>
    <row r="1574" s="2" customFormat="1" x14ac:dyDescent="0.2"/>
    <row r="1575" s="2" customFormat="1" x14ac:dyDescent="0.2"/>
    <row r="1576" s="2" customFormat="1" x14ac:dyDescent="0.2"/>
    <row r="1577" s="2" customFormat="1" x14ac:dyDescent="0.2"/>
    <row r="1578" s="2" customFormat="1" x14ac:dyDescent="0.2"/>
    <row r="1579" s="2" customFormat="1" x14ac:dyDescent="0.2"/>
    <row r="1580" s="2" customFormat="1" x14ac:dyDescent="0.2"/>
    <row r="1581" s="2" customFormat="1" x14ac:dyDescent="0.2"/>
    <row r="1582" s="2" customFormat="1" x14ac:dyDescent="0.2"/>
    <row r="1583" s="2" customFormat="1" x14ac:dyDescent="0.2"/>
    <row r="1584" s="2" customFormat="1" x14ac:dyDescent="0.2"/>
    <row r="1585" s="2" customFormat="1" x14ac:dyDescent="0.2"/>
    <row r="1586" s="2" customFormat="1" x14ac:dyDescent="0.2"/>
    <row r="1587" s="2" customFormat="1" x14ac:dyDescent="0.2"/>
    <row r="1588" s="2" customFormat="1" x14ac:dyDescent="0.2"/>
    <row r="1589" s="2" customFormat="1" x14ac:dyDescent="0.2"/>
    <row r="1590" s="2" customFormat="1" x14ac:dyDescent="0.2"/>
    <row r="1591" s="2" customFormat="1" x14ac:dyDescent="0.2"/>
    <row r="1592" s="2" customFormat="1" x14ac:dyDescent="0.2"/>
    <row r="1593" s="2" customFormat="1" x14ac:dyDescent="0.2"/>
    <row r="1594" s="2" customFormat="1" x14ac:dyDescent="0.2"/>
    <row r="1595" s="2" customFormat="1" x14ac:dyDescent="0.2"/>
    <row r="1596" s="2" customFormat="1" x14ac:dyDescent="0.2"/>
    <row r="1597" s="2" customFormat="1" x14ac:dyDescent="0.2"/>
    <row r="1598" s="2" customFormat="1" x14ac:dyDescent="0.2"/>
    <row r="1599" s="2" customFormat="1" x14ac:dyDescent="0.2"/>
    <row r="1600" s="2" customFormat="1" x14ac:dyDescent="0.2"/>
    <row r="1601" s="2" customFormat="1" x14ac:dyDescent="0.2"/>
    <row r="1602" s="2" customFormat="1" x14ac:dyDescent="0.2"/>
    <row r="1603" s="2" customFormat="1" x14ac:dyDescent="0.2"/>
    <row r="1604" s="2" customFormat="1" x14ac:dyDescent="0.2"/>
    <row r="1605" s="2" customFormat="1" x14ac:dyDescent="0.2"/>
    <row r="1606" s="2" customFormat="1" x14ac:dyDescent="0.2"/>
    <row r="1607" s="2" customFormat="1" x14ac:dyDescent="0.2"/>
    <row r="1608" s="2" customFormat="1" x14ac:dyDescent="0.2"/>
    <row r="1609" s="2" customFormat="1" x14ac:dyDescent="0.2"/>
    <row r="1610" s="2" customFormat="1" x14ac:dyDescent="0.2"/>
    <row r="1611" s="2" customFormat="1" x14ac:dyDescent="0.2"/>
    <row r="1612" s="2" customFormat="1" x14ac:dyDescent="0.2"/>
    <row r="1613" s="2" customFormat="1" x14ac:dyDescent="0.2"/>
    <row r="1614" s="2" customFormat="1" x14ac:dyDescent="0.2"/>
    <row r="1615" s="2" customFormat="1" x14ac:dyDescent="0.2"/>
    <row r="1616" s="2" customFormat="1" x14ac:dyDescent="0.2"/>
    <row r="1617" s="2" customFormat="1" x14ac:dyDescent="0.2"/>
    <row r="1618" s="2" customFormat="1" x14ac:dyDescent="0.2"/>
    <row r="1619" s="2" customFormat="1" x14ac:dyDescent="0.2"/>
    <row r="1620" s="2" customFormat="1" x14ac:dyDescent="0.2"/>
    <row r="1621" s="2" customFormat="1" x14ac:dyDescent="0.2"/>
    <row r="1622" s="2" customFormat="1" x14ac:dyDescent="0.2"/>
    <row r="1623" s="2" customFormat="1" x14ac:dyDescent="0.2"/>
    <row r="1624" s="2" customFormat="1" x14ac:dyDescent="0.2"/>
    <row r="1625" s="2" customFormat="1" x14ac:dyDescent="0.2"/>
    <row r="1626" s="2" customFormat="1" x14ac:dyDescent="0.2"/>
    <row r="1627" s="2" customFormat="1" x14ac:dyDescent="0.2"/>
    <row r="1628" s="2" customFormat="1" x14ac:dyDescent="0.2"/>
    <row r="1629" s="2" customFormat="1" x14ac:dyDescent="0.2"/>
    <row r="1630" s="2" customFormat="1" x14ac:dyDescent="0.2"/>
    <row r="1631" s="2" customFormat="1" x14ac:dyDescent="0.2"/>
    <row r="1632" s="2" customFormat="1" x14ac:dyDescent="0.2"/>
    <row r="1633" s="2" customFormat="1" x14ac:dyDescent="0.2"/>
    <row r="1634" s="2" customFormat="1" x14ac:dyDescent="0.2"/>
    <row r="1635" s="2" customFormat="1" x14ac:dyDescent="0.2"/>
    <row r="1636" s="2" customFormat="1" x14ac:dyDescent="0.2"/>
    <row r="1637" s="2" customFormat="1" x14ac:dyDescent="0.2"/>
    <row r="1638" s="2" customFormat="1" x14ac:dyDescent="0.2"/>
    <row r="1639" s="2" customFormat="1" x14ac:dyDescent="0.2"/>
    <row r="1640" s="2" customFormat="1" x14ac:dyDescent="0.2"/>
    <row r="1641" s="2" customFormat="1" x14ac:dyDescent="0.2"/>
    <row r="1642" s="2" customFormat="1" x14ac:dyDescent="0.2"/>
    <row r="1643" s="2" customFormat="1" x14ac:dyDescent="0.2"/>
    <row r="1644" s="2" customFormat="1" x14ac:dyDescent="0.2"/>
    <row r="1645" s="2" customFormat="1" x14ac:dyDescent="0.2"/>
    <row r="1646" s="2" customFormat="1" x14ac:dyDescent="0.2"/>
    <row r="1647" s="2" customFormat="1" x14ac:dyDescent="0.2"/>
    <row r="1648" s="2" customFormat="1" x14ac:dyDescent="0.2"/>
    <row r="1649" s="2" customFormat="1" x14ac:dyDescent="0.2"/>
    <row r="1650" s="2" customFormat="1" x14ac:dyDescent="0.2"/>
    <row r="1651" s="2" customFormat="1" x14ac:dyDescent="0.2"/>
    <row r="1652" s="2" customFormat="1" x14ac:dyDescent="0.2"/>
    <row r="1653" s="2" customFormat="1" x14ac:dyDescent="0.2"/>
    <row r="1654" s="2" customFormat="1" x14ac:dyDescent="0.2"/>
    <row r="1655" s="2" customFormat="1" x14ac:dyDescent="0.2"/>
    <row r="1656" s="2" customFormat="1" x14ac:dyDescent="0.2"/>
    <row r="1657" s="2" customFormat="1" x14ac:dyDescent="0.2"/>
    <row r="1658" s="2" customFormat="1" x14ac:dyDescent="0.2"/>
    <row r="1659" s="2" customFormat="1" x14ac:dyDescent="0.2"/>
    <row r="1660" s="2" customFormat="1" x14ac:dyDescent="0.2"/>
    <row r="1661" s="2" customFormat="1" x14ac:dyDescent="0.2"/>
    <row r="1662" s="2" customFormat="1" x14ac:dyDescent="0.2"/>
    <row r="1663" s="2" customFormat="1" x14ac:dyDescent="0.2"/>
    <row r="1664" s="2" customFormat="1" x14ac:dyDescent="0.2"/>
    <row r="1665" s="2" customFormat="1" x14ac:dyDescent="0.2"/>
    <row r="1666" s="2" customFormat="1" x14ac:dyDescent="0.2"/>
    <row r="1667" s="2" customFormat="1" x14ac:dyDescent="0.2"/>
    <row r="1668" s="2" customFormat="1" x14ac:dyDescent="0.2"/>
    <row r="1669" s="2" customFormat="1" x14ac:dyDescent="0.2"/>
    <row r="1670" s="2" customFormat="1" x14ac:dyDescent="0.2"/>
    <row r="1671" s="2" customFormat="1" x14ac:dyDescent="0.2"/>
    <row r="1672" s="2" customFormat="1" x14ac:dyDescent="0.2"/>
    <row r="1673" s="2" customFormat="1" x14ac:dyDescent="0.2"/>
    <row r="1674" s="2" customFormat="1" x14ac:dyDescent="0.2"/>
    <row r="1675" s="2" customFormat="1" x14ac:dyDescent="0.2"/>
    <row r="1676" s="2" customFormat="1" x14ac:dyDescent="0.2"/>
    <row r="1677" s="2" customFormat="1" x14ac:dyDescent="0.2"/>
    <row r="1678" s="2" customFormat="1" x14ac:dyDescent="0.2"/>
    <row r="1679" s="2" customFormat="1" x14ac:dyDescent="0.2"/>
    <row r="1680" s="2" customFormat="1" x14ac:dyDescent="0.2"/>
    <row r="1681" s="2" customFormat="1" x14ac:dyDescent="0.2"/>
    <row r="1682" s="2" customFormat="1" x14ac:dyDescent="0.2"/>
    <row r="1683" s="2" customFormat="1" x14ac:dyDescent="0.2"/>
    <row r="1684" s="2" customFormat="1" x14ac:dyDescent="0.2"/>
    <row r="1685" s="2" customFormat="1" x14ac:dyDescent="0.2"/>
    <row r="1686" s="2" customFormat="1" x14ac:dyDescent="0.2"/>
    <row r="1687" s="2" customFormat="1" x14ac:dyDescent="0.2"/>
    <row r="1688" s="2" customFormat="1" x14ac:dyDescent="0.2"/>
    <row r="1689" s="2" customFormat="1" x14ac:dyDescent="0.2"/>
    <row r="1690" s="2" customFormat="1" x14ac:dyDescent="0.2"/>
    <row r="1691" s="2" customFormat="1" x14ac:dyDescent="0.2"/>
    <row r="1692" s="2" customFormat="1" x14ac:dyDescent="0.2"/>
    <row r="1693" s="2" customFormat="1" x14ac:dyDescent="0.2"/>
    <row r="1694" s="2" customFormat="1" x14ac:dyDescent="0.2"/>
    <row r="1695" s="2" customFormat="1" x14ac:dyDescent="0.2"/>
    <row r="1696" s="2" customFormat="1" x14ac:dyDescent="0.2"/>
    <row r="1697" s="2" customFormat="1" x14ac:dyDescent="0.2"/>
    <row r="1698" s="2" customFormat="1" x14ac:dyDescent="0.2"/>
    <row r="1699" s="2" customFormat="1" x14ac:dyDescent="0.2"/>
    <row r="1700" s="2" customFormat="1" x14ac:dyDescent="0.2"/>
    <row r="1701" s="2" customFormat="1" x14ac:dyDescent="0.2"/>
    <row r="1702" s="2" customFormat="1" x14ac:dyDescent="0.2"/>
    <row r="1703" s="2" customFormat="1" x14ac:dyDescent="0.2"/>
    <row r="1704" s="2" customFormat="1" x14ac:dyDescent="0.2"/>
    <row r="1705" s="2" customFormat="1" x14ac:dyDescent="0.2"/>
    <row r="1706" s="2" customFormat="1" x14ac:dyDescent="0.2"/>
    <row r="1707" s="2" customFormat="1" x14ac:dyDescent="0.2"/>
    <row r="1708" s="2" customFormat="1" x14ac:dyDescent="0.2"/>
    <row r="1709" s="2" customFormat="1" x14ac:dyDescent="0.2"/>
    <row r="1710" s="2" customFormat="1" x14ac:dyDescent="0.2"/>
    <row r="1711" s="2" customFormat="1" x14ac:dyDescent="0.2"/>
    <row r="1712" s="2" customFormat="1" x14ac:dyDescent="0.2"/>
    <row r="1713" s="2" customFormat="1" x14ac:dyDescent="0.2"/>
    <row r="1714" s="2" customFormat="1" x14ac:dyDescent="0.2"/>
    <row r="1715" s="2" customFormat="1" x14ac:dyDescent="0.2"/>
    <row r="1716" s="2" customFormat="1" x14ac:dyDescent="0.2"/>
    <row r="1717" s="2" customFormat="1" x14ac:dyDescent="0.2"/>
    <row r="1718" s="2" customFormat="1" x14ac:dyDescent="0.2"/>
    <row r="1719" s="2" customFormat="1" x14ac:dyDescent="0.2"/>
    <row r="1720" s="2" customFormat="1" x14ac:dyDescent="0.2"/>
    <row r="1721" s="2" customFormat="1" x14ac:dyDescent="0.2"/>
    <row r="1722" s="2" customFormat="1" x14ac:dyDescent="0.2"/>
    <row r="1723" s="2" customFormat="1" x14ac:dyDescent="0.2"/>
    <row r="1724" s="2" customFormat="1" x14ac:dyDescent="0.2"/>
    <row r="1725" s="2" customFormat="1" x14ac:dyDescent="0.2"/>
    <row r="1726" s="2" customFormat="1" x14ac:dyDescent="0.2"/>
    <row r="1727" s="2" customFormat="1" x14ac:dyDescent="0.2"/>
    <row r="1728" s="2" customFormat="1" x14ac:dyDescent="0.2"/>
    <row r="1729" s="2" customFormat="1" x14ac:dyDescent="0.2"/>
    <row r="1730" s="2" customFormat="1" x14ac:dyDescent="0.2"/>
    <row r="1731" s="2" customFormat="1" x14ac:dyDescent="0.2"/>
    <row r="1732" s="2" customFormat="1" x14ac:dyDescent="0.2"/>
    <row r="1733" s="2" customFormat="1" x14ac:dyDescent="0.2"/>
    <row r="1734" s="2" customFormat="1" x14ac:dyDescent="0.2"/>
    <row r="1735" s="2" customFormat="1" x14ac:dyDescent="0.2"/>
    <row r="1736" s="2" customFormat="1" x14ac:dyDescent="0.2"/>
    <row r="1737" s="2" customFormat="1" x14ac:dyDescent="0.2"/>
    <row r="1738" s="2" customFormat="1" x14ac:dyDescent="0.2"/>
    <row r="1739" s="2" customFormat="1" x14ac:dyDescent="0.2"/>
    <row r="1740" s="2" customFormat="1" x14ac:dyDescent="0.2"/>
    <row r="1741" s="2" customFormat="1" x14ac:dyDescent="0.2"/>
    <row r="1742" s="2" customFormat="1" x14ac:dyDescent="0.2"/>
    <row r="1743" s="2" customFormat="1" x14ac:dyDescent="0.2"/>
    <row r="1744" s="2" customFormat="1" x14ac:dyDescent="0.2"/>
    <row r="1745" s="2" customFormat="1" x14ac:dyDescent="0.2"/>
    <row r="1746" s="2" customFormat="1" x14ac:dyDescent="0.2"/>
    <row r="1747" s="2" customFormat="1" x14ac:dyDescent="0.2"/>
    <row r="1748" s="2" customFormat="1" x14ac:dyDescent="0.2"/>
    <row r="1749" s="2" customFormat="1" x14ac:dyDescent="0.2"/>
    <row r="1750" s="2" customFormat="1" x14ac:dyDescent="0.2"/>
    <row r="1751" s="2" customFormat="1" x14ac:dyDescent="0.2"/>
    <row r="1752" s="2" customFormat="1" x14ac:dyDescent="0.2"/>
    <row r="1753" s="2" customFormat="1" x14ac:dyDescent="0.2"/>
    <row r="1754" s="2" customFormat="1" x14ac:dyDescent="0.2"/>
    <row r="1755" s="2" customFormat="1" x14ac:dyDescent="0.2"/>
    <row r="1756" s="2" customFormat="1" x14ac:dyDescent="0.2"/>
    <row r="1757" s="2" customFormat="1" x14ac:dyDescent="0.2"/>
    <row r="1758" s="2" customFormat="1" x14ac:dyDescent="0.2"/>
    <row r="1759" s="2" customFormat="1" x14ac:dyDescent="0.2"/>
    <row r="1760" s="2" customFormat="1" x14ac:dyDescent="0.2"/>
    <row r="1761" s="2" customFormat="1" x14ac:dyDescent="0.2"/>
    <row r="1762" s="2" customFormat="1" x14ac:dyDescent="0.2"/>
    <row r="1763" s="2" customFormat="1" x14ac:dyDescent="0.2"/>
    <row r="1764" s="2" customFormat="1" x14ac:dyDescent="0.2"/>
    <row r="1765" s="2" customFormat="1" x14ac:dyDescent="0.2"/>
    <row r="1766" s="2" customFormat="1" x14ac:dyDescent="0.2"/>
    <row r="1767" s="2" customFormat="1" x14ac:dyDescent="0.2"/>
    <row r="1768" s="2" customFormat="1" x14ac:dyDescent="0.2"/>
    <row r="1769" s="2" customFormat="1" x14ac:dyDescent="0.2"/>
    <row r="1770" s="2" customFormat="1" x14ac:dyDescent="0.2"/>
    <row r="1771" s="2" customFormat="1" x14ac:dyDescent="0.2"/>
    <row r="1772" s="2" customFormat="1" x14ac:dyDescent="0.2"/>
    <row r="1773" s="2" customFormat="1" x14ac:dyDescent="0.2"/>
    <row r="1774" s="2" customFormat="1" x14ac:dyDescent="0.2"/>
    <row r="1775" s="2" customFormat="1" x14ac:dyDescent="0.2"/>
    <row r="1776" s="2" customFormat="1" x14ac:dyDescent="0.2"/>
    <row r="1777" s="2" customFormat="1" x14ac:dyDescent="0.2"/>
    <row r="1778" s="2" customFormat="1" x14ac:dyDescent="0.2"/>
    <row r="1779" s="2" customFormat="1" x14ac:dyDescent="0.2"/>
    <row r="1780" s="2" customFormat="1" x14ac:dyDescent="0.2"/>
    <row r="1781" s="2" customFormat="1" x14ac:dyDescent="0.2"/>
    <row r="1782" s="2" customFormat="1" x14ac:dyDescent="0.2"/>
    <row r="1783" s="2" customFormat="1" x14ac:dyDescent="0.2"/>
    <row r="1784" s="2" customFormat="1" x14ac:dyDescent="0.2"/>
    <row r="1785" s="2" customFormat="1" x14ac:dyDescent="0.2"/>
    <row r="1786" s="2" customFormat="1" x14ac:dyDescent="0.2"/>
    <row r="1787" s="2" customFormat="1" x14ac:dyDescent="0.2"/>
    <row r="1788" s="2" customFormat="1" x14ac:dyDescent="0.2"/>
    <row r="1789" s="2" customFormat="1" x14ac:dyDescent="0.2"/>
    <row r="1790" s="2" customFormat="1" x14ac:dyDescent="0.2"/>
    <row r="1791" s="2" customFormat="1" x14ac:dyDescent="0.2"/>
    <row r="1792" s="2" customFormat="1" x14ac:dyDescent="0.2"/>
    <row r="1793" s="2" customFormat="1" x14ac:dyDescent="0.2"/>
    <row r="1794" s="2" customFormat="1" x14ac:dyDescent="0.2"/>
    <row r="1795" s="2" customFormat="1" x14ac:dyDescent="0.2"/>
    <row r="1796" s="2" customFormat="1" x14ac:dyDescent="0.2"/>
    <row r="1797" s="2" customFormat="1" x14ac:dyDescent="0.2"/>
    <row r="1798" s="2" customFormat="1" x14ac:dyDescent="0.2"/>
    <row r="1799" s="2" customFormat="1" x14ac:dyDescent="0.2"/>
    <row r="1800" s="2" customFormat="1" x14ac:dyDescent="0.2"/>
    <row r="1801" s="2" customFormat="1" x14ac:dyDescent="0.2"/>
    <row r="1802" s="2" customFormat="1" x14ac:dyDescent="0.2"/>
    <row r="1803" s="2" customFormat="1" x14ac:dyDescent="0.2"/>
    <row r="1804" s="2" customFormat="1" x14ac:dyDescent="0.2"/>
    <row r="1805" s="2" customFormat="1" x14ac:dyDescent="0.2"/>
    <row r="1806" s="2" customFormat="1" x14ac:dyDescent="0.2"/>
    <row r="1807" s="2" customFormat="1" x14ac:dyDescent="0.2"/>
    <row r="1808" s="2" customFormat="1" x14ac:dyDescent="0.2"/>
    <row r="1809" s="2" customFormat="1" x14ac:dyDescent="0.2"/>
    <row r="1810" s="2" customFormat="1" x14ac:dyDescent="0.2"/>
    <row r="1811" s="2" customFormat="1" x14ac:dyDescent="0.2"/>
    <row r="1812" s="2" customFormat="1" x14ac:dyDescent="0.2"/>
    <row r="1813" s="2" customFormat="1" x14ac:dyDescent="0.2"/>
    <row r="1814" s="2" customFormat="1" x14ac:dyDescent="0.2"/>
    <row r="1815" s="2" customFormat="1" x14ac:dyDescent="0.2"/>
    <row r="1816" s="2" customFormat="1" x14ac:dyDescent="0.2"/>
    <row r="1817" s="2" customFormat="1" x14ac:dyDescent="0.2"/>
    <row r="1818" s="2" customFormat="1" x14ac:dyDescent="0.2"/>
    <row r="1819" s="2" customFormat="1" x14ac:dyDescent="0.2"/>
    <row r="1820" s="2" customFormat="1" x14ac:dyDescent="0.2"/>
    <row r="1821" s="2" customFormat="1" x14ac:dyDescent="0.2"/>
    <row r="1822" s="2" customFormat="1" x14ac:dyDescent="0.2"/>
    <row r="1823" s="2" customFormat="1" x14ac:dyDescent="0.2"/>
    <row r="1824" s="2" customFormat="1" x14ac:dyDescent="0.2"/>
    <row r="1825" s="2" customFormat="1" x14ac:dyDescent="0.2"/>
    <row r="1826" s="2" customFormat="1" x14ac:dyDescent="0.2"/>
    <row r="1827" s="2" customFormat="1" x14ac:dyDescent="0.2"/>
    <row r="1828" s="2" customFormat="1" x14ac:dyDescent="0.2"/>
    <row r="1829" s="2" customFormat="1" x14ac:dyDescent="0.2"/>
    <row r="1830" s="2" customFormat="1" x14ac:dyDescent="0.2"/>
    <row r="1831" s="2" customFormat="1" x14ac:dyDescent="0.2"/>
    <row r="1832" s="2" customFormat="1" x14ac:dyDescent="0.2"/>
    <row r="1833" s="2" customFormat="1" x14ac:dyDescent="0.2"/>
    <row r="1834" s="2" customFormat="1" x14ac:dyDescent="0.2"/>
    <row r="1835" s="2" customFormat="1" x14ac:dyDescent="0.2"/>
    <row r="1836" s="2" customFormat="1" x14ac:dyDescent="0.2"/>
    <row r="1837" s="2" customFormat="1" x14ac:dyDescent="0.2"/>
    <row r="1838" s="2" customFormat="1" x14ac:dyDescent="0.2"/>
    <row r="1839" s="2" customFormat="1" x14ac:dyDescent="0.2"/>
    <row r="1840" s="2" customFormat="1" x14ac:dyDescent="0.2"/>
    <row r="1841" s="2" customFormat="1" x14ac:dyDescent="0.2"/>
    <row r="1842" s="2" customFormat="1" x14ac:dyDescent="0.2"/>
    <row r="1843" s="2" customFormat="1" x14ac:dyDescent="0.2"/>
    <row r="1844" s="2" customFormat="1" x14ac:dyDescent="0.2"/>
    <row r="1845" s="2" customFormat="1" x14ac:dyDescent="0.2"/>
    <row r="1846" s="2" customFormat="1" x14ac:dyDescent="0.2"/>
    <row r="1847" s="2" customFormat="1" x14ac:dyDescent="0.2"/>
    <row r="1848" s="2" customFormat="1" x14ac:dyDescent="0.2"/>
    <row r="1849" s="2" customFormat="1" x14ac:dyDescent="0.2"/>
    <row r="1850" s="2" customFormat="1" x14ac:dyDescent="0.2"/>
    <row r="1851" s="2" customFormat="1" x14ac:dyDescent="0.2"/>
    <row r="1852" s="2" customFormat="1" x14ac:dyDescent="0.2"/>
    <row r="1853" s="2" customFormat="1" x14ac:dyDescent="0.2"/>
    <row r="1854" s="2" customFormat="1" x14ac:dyDescent="0.2"/>
    <row r="1855" s="2" customFormat="1" x14ac:dyDescent="0.2"/>
    <row r="1856" s="2" customFormat="1" x14ac:dyDescent="0.2"/>
    <row r="1857" s="2" customFormat="1" x14ac:dyDescent="0.2"/>
    <row r="1858" s="2" customFormat="1" x14ac:dyDescent="0.2"/>
    <row r="1859" s="2" customFormat="1" x14ac:dyDescent="0.2"/>
    <row r="1860" s="2" customFormat="1" x14ac:dyDescent="0.2"/>
    <row r="1861" s="2" customFormat="1" x14ac:dyDescent="0.2"/>
    <row r="1862" s="2" customFormat="1" x14ac:dyDescent="0.2"/>
    <row r="1863" s="2" customFormat="1" x14ac:dyDescent="0.2"/>
    <row r="1864" s="2" customFormat="1" x14ac:dyDescent="0.2"/>
    <row r="1865" s="2" customFormat="1" x14ac:dyDescent="0.2"/>
    <row r="1866" s="2" customFormat="1" x14ac:dyDescent="0.2"/>
    <row r="1867" s="2" customFormat="1" x14ac:dyDescent="0.2"/>
    <row r="1868" s="2" customFormat="1" x14ac:dyDescent="0.2"/>
    <row r="1869" s="2" customFormat="1" x14ac:dyDescent="0.2"/>
    <row r="1870" s="2" customFormat="1" x14ac:dyDescent="0.2"/>
    <row r="1871" s="2" customFormat="1" x14ac:dyDescent="0.2"/>
    <row r="1872" s="2" customFormat="1" x14ac:dyDescent="0.2"/>
    <row r="1873" s="2" customFormat="1" x14ac:dyDescent="0.2"/>
    <row r="1874" s="2" customFormat="1" x14ac:dyDescent="0.2"/>
    <row r="1875" s="2" customFormat="1" x14ac:dyDescent="0.2"/>
    <row r="1876" s="2" customFormat="1" x14ac:dyDescent="0.2"/>
    <row r="1877" s="2" customFormat="1" x14ac:dyDescent="0.2"/>
    <row r="1878" s="2" customFormat="1" x14ac:dyDescent="0.2"/>
    <row r="1879" s="2" customFormat="1" x14ac:dyDescent="0.2"/>
    <row r="1880" s="2" customFormat="1" x14ac:dyDescent="0.2"/>
    <row r="1881" s="2" customFormat="1" x14ac:dyDescent="0.2"/>
    <row r="1882" s="2" customFormat="1" x14ac:dyDescent="0.2"/>
    <row r="1883" s="2" customFormat="1" x14ac:dyDescent="0.2"/>
    <row r="1884" s="2" customFormat="1" x14ac:dyDescent="0.2"/>
    <row r="1885" s="2" customFormat="1" x14ac:dyDescent="0.2"/>
    <row r="1886" s="2" customFormat="1" x14ac:dyDescent="0.2"/>
    <row r="1887" s="2" customFormat="1" x14ac:dyDescent="0.2"/>
    <row r="1888" s="2" customFormat="1" x14ac:dyDescent="0.2"/>
    <row r="1889" s="2" customFormat="1" x14ac:dyDescent="0.2"/>
    <row r="1890" s="2" customFormat="1" x14ac:dyDescent="0.2"/>
    <row r="1891" s="2" customFormat="1" x14ac:dyDescent="0.2"/>
    <row r="1892" s="2" customFormat="1" x14ac:dyDescent="0.2"/>
    <row r="1893" s="2" customFormat="1" x14ac:dyDescent="0.2"/>
    <row r="1894" s="2" customFormat="1" x14ac:dyDescent="0.2"/>
    <row r="1895" s="2" customFormat="1" x14ac:dyDescent="0.2"/>
    <row r="1896" s="2" customFormat="1" x14ac:dyDescent="0.2"/>
    <row r="1897" s="2" customFormat="1" x14ac:dyDescent="0.2"/>
    <row r="1898" s="2" customFormat="1" x14ac:dyDescent="0.2"/>
    <row r="1899" s="2" customFormat="1" x14ac:dyDescent="0.2"/>
    <row r="1900" s="2" customFormat="1" x14ac:dyDescent="0.2"/>
    <row r="1901" s="2" customFormat="1" x14ac:dyDescent="0.2"/>
    <row r="1902" s="2" customFormat="1" x14ac:dyDescent="0.2"/>
    <row r="1903" s="2" customFormat="1" x14ac:dyDescent="0.2"/>
    <row r="1904" s="2" customFormat="1" x14ac:dyDescent="0.2"/>
    <row r="1905" s="2" customFormat="1" x14ac:dyDescent="0.2"/>
    <row r="1906" s="2" customFormat="1" x14ac:dyDescent="0.2"/>
    <row r="1907" s="2" customFormat="1" x14ac:dyDescent="0.2"/>
    <row r="1908" s="2" customFormat="1" x14ac:dyDescent="0.2"/>
    <row r="1909" s="2" customFormat="1" x14ac:dyDescent="0.2"/>
    <row r="1910" s="2" customFormat="1" x14ac:dyDescent="0.2"/>
    <row r="1911" s="2" customFormat="1" x14ac:dyDescent="0.2"/>
    <row r="1912" s="2" customFormat="1" x14ac:dyDescent="0.2"/>
    <row r="1913" s="2" customFormat="1" x14ac:dyDescent="0.2"/>
    <row r="1914" s="2" customFormat="1" x14ac:dyDescent="0.2"/>
    <row r="1915" s="2" customFormat="1" x14ac:dyDescent="0.2"/>
    <row r="1916" s="2" customFormat="1" x14ac:dyDescent="0.2"/>
    <row r="1917" s="2" customFormat="1" x14ac:dyDescent="0.2"/>
    <row r="1918" s="2" customFormat="1" x14ac:dyDescent="0.2"/>
    <row r="1919" s="2" customFormat="1" x14ac:dyDescent="0.2"/>
    <row r="1920" s="2" customFormat="1" x14ac:dyDescent="0.2"/>
    <row r="1921" s="2" customFormat="1" x14ac:dyDescent="0.2"/>
    <row r="1922" s="2" customFormat="1" x14ac:dyDescent="0.2"/>
    <row r="1923" s="2" customFormat="1" x14ac:dyDescent="0.2"/>
    <row r="1924" s="2" customFormat="1" x14ac:dyDescent="0.2"/>
    <row r="1925" s="2" customFormat="1" x14ac:dyDescent="0.2"/>
    <row r="1926" s="2" customFormat="1" x14ac:dyDescent="0.2"/>
    <row r="1927" s="2" customFormat="1" x14ac:dyDescent="0.2"/>
    <row r="1928" s="2" customFormat="1" x14ac:dyDescent="0.2"/>
    <row r="1929" s="2" customFormat="1" x14ac:dyDescent="0.2"/>
    <row r="1930" s="2" customFormat="1" x14ac:dyDescent="0.2"/>
    <row r="1931" s="2" customFormat="1" x14ac:dyDescent="0.2"/>
    <row r="1932" s="2" customFormat="1" x14ac:dyDescent="0.2"/>
    <row r="1933" s="2" customFormat="1" x14ac:dyDescent="0.2"/>
    <row r="1934" s="2" customFormat="1" x14ac:dyDescent="0.2"/>
    <row r="1935" s="2" customFormat="1" x14ac:dyDescent="0.2"/>
    <row r="1936" s="2" customFormat="1" x14ac:dyDescent="0.2"/>
    <row r="1937" s="2" customFormat="1" x14ac:dyDescent="0.2"/>
    <row r="1938" s="2" customFormat="1" x14ac:dyDescent="0.2"/>
    <row r="1939" s="2" customFormat="1" x14ac:dyDescent="0.2"/>
    <row r="1940" s="2" customFormat="1" x14ac:dyDescent="0.2"/>
    <row r="1941" s="2" customFormat="1" x14ac:dyDescent="0.2"/>
    <row r="1942" s="2" customFormat="1" x14ac:dyDescent="0.2"/>
    <row r="1943" s="2" customFormat="1" x14ac:dyDescent="0.2"/>
    <row r="1944" s="2" customFormat="1" x14ac:dyDescent="0.2"/>
    <row r="1945" s="2" customFormat="1" x14ac:dyDescent="0.2"/>
    <row r="1946" s="2" customFormat="1" x14ac:dyDescent="0.2"/>
    <row r="1947" s="2" customFormat="1" x14ac:dyDescent="0.2"/>
    <row r="1948" s="2" customFormat="1" x14ac:dyDescent="0.2"/>
    <row r="1949" s="2" customFormat="1" x14ac:dyDescent="0.2"/>
    <row r="1950" s="2" customFormat="1" x14ac:dyDescent="0.2"/>
    <row r="1951" s="2" customFormat="1" x14ac:dyDescent="0.2"/>
    <row r="1952" s="2" customFormat="1" x14ac:dyDescent="0.2"/>
    <row r="1953" s="2" customFormat="1" x14ac:dyDescent="0.2"/>
    <row r="1954" s="2" customFormat="1" x14ac:dyDescent="0.2"/>
    <row r="1955" s="2" customFormat="1" x14ac:dyDescent="0.2"/>
    <row r="1956" s="2" customFormat="1" x14ac:dyDescent="0.2"/>
    <row r="1957" s="2" customFormat="1" x14ac:dyDescent="0.2"/>
    <row r="1958" s="2" customFormat="1" x14ac:dyDescent="0.2"/>
    <row r="1959" s="2" customFormat="1" x14ac:dyDescent="0.2"/>
    <row r="1960" s="2" customFormat="1" x14ac:dyDescent="0.2"/>
    <row r="1961" s="2" customFormat="1" x14ac:dyDescent="0.2"/>
    <row r="1962" s="2" customFormat="1" x14ac:dyDescent="0.2"/>
    <row r="1963" s="2" customFormat="1" x14ac:dyDescent="0.2"/>
    <row r="1964" s="2" customFormat="1" x14ac:dyDescent="0.2"/>
    <row r="1965" s="2" customFormat="1" x14ac:dyDescent="0.2"/>
    <row r="1966" s="2" customFormat="1" x14ac:dyDescent="0.2"/>
    <row r="1967" s="2" customFormat="1" x14ac:dyDescent="0.2"/>
    <row r="1968" s="2" customFormat="1" x14ac:dyDescent="0.2"/>
    <row r="1969" s="2" customFormat="1" x14ac:dyDescent="0.2"/>
    <row r="1970" s="2" customFormat="1" x14ac:dyDescent="0.2"/>
    <row r="1971" s="2" customFormat="1" x14ac:dyDescent="0.2"/>
    <row r="1972" s="2" customFormat="1" x14ac:dyDescent="0.2"/>
    <row r="1973" s="2" customFormat="1" x14ac:dyDescent="0.2"/>
    <row r="1974" s="2" customFormat="1" x14ac:dyDescent="0.2"/>
    <row r="1975" s="2" customFormat="1" x14ac:dyDescent="0.2"/>
    <row r="1976" s="2" customFormat="1" x14ac:dyDescent="0.2"/>
    <row r="1977" s="2" customFormat="1" x14ac:dyDescent="0.2"/>
    <row r="1978" s="2" customFormat="1" x14ac:dyDescent="0.2"/>
    <row r="1979" s="2" customFormat="1" x14ac:dyDescent="0.2"/>
    <row r="1980" s="2" customFormat="1" x14ac:dyDescent="0.2"/>
    <row r="1981" s="2" customFormat="1" x14ac:dyDescent="0.2"/>
    <row r="1982" s="2" customFormat="1" x14ac:dyDescent="0.2"/>
    <row r="1983" s="2" customFormat="1" x14ac:dyDescent="0.2"/>
    <row r="1984" s="2" customFormat="1" x14ac:dyDescent="0.2"/>
    <row r="1985" s="2" customFormat="1" x14ac:dyDescent="0.2"/>
    <row r="1986" s="2" customFormat="1" x14ac:dyDescent="0.2"/>
    <row r="1987" s="2" customFormat="1" x14ac:dyDescent="0.2"/>
    <row r="1988" s="2" customFormat="1" x14ac:dyDescent="0.2"/>
    <row r="1989" s="2" customFormat="1" x14ac:dyDescent="0.2"/>
    <row r="1990" s="2" customFormat="1" x14ac:dyDescent="0.2"/>
    <row r="1991" s="2" customFormat="1" x14ac:dyDescent="0.2"/>
    <row r="1992" s="2" customFormat="1" x14ac:dyDescent="0.2"/>
    <row r="1993" s="2" customFormat="1" x14ac:dyDescent="0.2"/>
    <row r="1994" s="2" customFormat="1" x14ac:dyDescent="0.2"/>
    <row r="1995" s="2" customFormat="1" x14ac:dyDescent="0.2"/>
    <row r="1996" s="2" customFormat="1" x14ac:dyDescent="0.2"/>
    <row r="1997" s="2" customFormat="1" x14ac:dyDescent="0.2"/>
    <row r="1998" s="2" customFormat="1" x14ac:dyDescent="0.2"/>
    <row r="1999" s="2" customFormat="1" x14ac:dyDescent="0.2"/>
    <row r="2000" s="2" customFormat="1" x14ac:dyDescent="0.2"/>
    <row r="2001" s="2" customFormat="1" x14ac:dyDescent="0.2"/>
    <row r="2002" s="2" customFormat="1" x14ac:dyDescent="0.2"/>
    <row r="2003" s="2" customFormat="1" x14ac:dyDescent="0.2"/>
    <row r="2004" s="2" customFormat="1" x14ac:dyDescent="0.2"/>
    <row r="2005" s="2" customFormat="1" x14ac:dyDescent="0.2"/>
    <row r="2006" s="2" customFormat="1" x14ac:dyDescent="0.2"/>
    <row r="2007" s="2" customFormat="1" x14ac:dyDescent="0.2"/>
    <row r="2008" s="2" customFormat="1" x14ac:dyDescent="0.2"/>
    <row r="2009" s="2" customFormat="1" x14ac:dyDescent="0.2"/>
    <row r="2010" s="2" customFormat="1" x14ac:dyDescent="0.2"/>
    <row r="2011" s="2" customFormat="1" x14ac:dyDescent="0.2"/>
    <row r="2012" s="2" customFormat="1" x14ac:dyDescent="0.2"/>
    <row r="2013" s="2" customFormat="1" x14ac:dyDescent="0.2"/>
    <row r="2014" s="2" customFormat="1" x14ac:dyDescent="0.2"/>
    <row r="2015" s="2" customFormat="1" x14ac:dyDescent="0.2"/>
    <row r="2016" s="2" customFormat="1" x14ac:dyDescent="0.2"/>
    <row r="2017" s="2" customFormat="1" x14ac:dyDescent="0.2"/>
    <row r="2018" s="2" customFormat="1" x14ac:dyDescent="0.2"/>
    <row r="2019" s="2" customFormat="1" x14ac:dyDescent="0.2"/>
    <row r="2020" s="2" customFormat="1" x14ac:dyDescent="0.2"/>
    <row r="2021" s="2" customFormat="1" x14ac:dyDescent="0.2"/>
    <row r="2022" s="2" customFormat="1" x14ac:dyDescent="0.2"/>
    <row r="2023" s="2" customFormat="1" x14ac:dyDescent="0.2"/>
    <row r="2024" s="2" customFormat="1" x14ac:dyDescent="0.2"/>
    <row r="2025" s="2" customFormat="1" x14ac:dyDescent="0.2"/>
    <row r="2026" s="2" customFormat="1" x14ac:dyDescent="0.2"/>
    <row r="2027" s="2" customFormat="1" x14ac:dyDescent="0.2"/>
    <row r="2028" s="2" customFormat="1" x14ac:dyDescent="0.2"/>
    <row r="2029" s="2" customFormat="1" x14ac:dyDescent="0.2"/>
    <row r="2030" s="2" customFormat="1" x14ac:dyDescent="0.2"/>
    <row r="2031" s="2" customFormat="1" x14ac:dyDescent="0.2"/>
    <row r="2032" s="2" customFormat="1" x14ac:dyDescent="0.2"/>
    <row r="2033" s="2" customFormat="1" x14ac:dyDescent="0.2"/>
    <row r="2034" s="2" customFormat="1" x14ac:dyDescent="0.2"/>
    <row r="2035" s="2" customFormat="1" x14ac:dyDescent="0.2"/>
    <row r="2036" s="2" customFormat="1" x14ac:dyDescent="0.2"/>
    <row r="2037" s="2" customFormat="1" x14ac:dyDescent="0.2"/>
  </sheetData>
  <autoFilter ref="A2:K307" xr:uid="{D6119890-2F60-D548-9F25-84DD43AE63CC}">
    <sortState xmlns:xlrd2="http://schemas.microsoft.com/office/spreadsheetml/2017/richdata2" ref="A3:K307">
      <sortCondition ref="E3:E307"/>
      <sortCondition ref="H3:H307"/>
    </sortState>
  </autoFilter>
  <mergeCells count="1"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Guan Lomax</dc:creator>
  <cp:lastModifiedBy>Guan Lomax</cp:lastModifiedBy>
  <dcterms:created xsi:type="dcterms:W3CDTF">2024-09-17T09:33:42Z</dcterms:created>
  <dcterms:modified xsi:type="dcterms:W3CDTF">2024-09-18T17:25:14Z</dcterms:modified>
</cp:coreProperties>
</file>